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defaultThemeVersion="202300"/>
  <mc:AlternateContent xmlns:mc="http://schemas.openxmlformats.org/markup-compatibility/2006">
    <mc:Choice Requires="x15">
      <x15ac:absPath xmlns:x15ac="http://schemas.microsoft.com/office/spreadsheetml/2010/11/ac" url="/Users/danabove/Documents/Polygamy articles and paper/spreadheet data/"/>
    </mc:Choice>
  </mc:AlternateContent>
  <xr:revisionPtr revIDLastSave="0" documentId="13_ncr:1_{76D5AC5D-1669-AD4F-B111-F736B7B467DE}" xr6:coauthVersionLast="47" xr6:coauthVersionMax="47" xr10:uidLastSave="{00000000-0000-0000-0000-000000000000}"/>
  <bookViews>
    <workbookView xWindow="80" yWindow="500" windowWidth="51200" windowHeight="26600" xr2:uid="{C32D39BA-C962-D645-A8E2-3892A0D36AAC}"/>
  </bookViews>
  <sheets>
    <sheet name="Sheet1" sheetId="1" r:id="rId1"/>
  </sheets>
  <definedNames>
    <definedName name="_xlnm._FilterDatabase" localSheetId="0" hidden="1">Sheet1!$B$1:$S$201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06" i="1" l="1"/>
  <c r="Q207" i="1"/>
  <c r="Q208" i="1"/>
  <c r="Q209" i="1"/>
  <c r="Q210" i="1"/>
  <c r="Q203" i="1"/>
  <c r="Q204" i="1"/>
  <c r="Q205" i="1"/>
  <c r="Q202" i="1"/>
  <c r="Q201" i="1" l="1"/>
  <c r="Q198" i="1"/>
  <c r="Q196" i="1"/>
  <c r="Q171" i="1"/>
  <c r="Q160" i="1"/>
  <c r="Q157" i="1"/>
  <c r="Q158" i="1"/>
  <c r="Q156" i="1"/>
  <c r="Q153" i="1"/>
  <c r="Q151" i="1"/>
  <c r="Q133" i="1"/>
  <c r="Q132" i="1"/>
  <c r="Q131" i="1"/>
  <c r="Q187" i="1"/>
  <c r="Q200" i="1" l="1"/>
  <c r="Q199" i="1"/>
  <c r="Q197" i="1"/>
  <c r="Q194" i="1"/>
  <c r="Q195" i="1"/>
  <c r="Q193" i="1"/>
  <c r="Q192" i="1"/>
  <c r="Q191" i="1"/>
  <c r="Q190" i="1"/>
  <c r="Q183" i="1"/>
  <c r="Q184" i="1"/>
  <c r="Q185" i="1"/>
  <c r="Q186" i="1"/>
  <c r="Q188" i="1"/>
  <c r="Q189" i="1"/>
  <c r="Q182" i="1"/>
  <c r="Q181" i="1"/>
  <c r="Q180" i="1"/>
  <c r="Q179" i="1"/>
  <c r="Q178" i="1"/>
  <c r="Q177" i="1"/>
  <c r="Q176" i="1"/>
  <c r="Q175" i="1"/>
  <c r="Q173" i="1"/>
  <c r="Q174" i="1"/>
  <c r="Q170" i="1"/>
  <c r="Q172" i="1"/>
  <c r="Q161" i="1"/>
  <c r="Q162" i="1"/>
  <c r="Q163" i="1"/>
  <c r="Q164" i="1"/>
  <c r="Q165" i="1"/>
  <c r="Q166" i="1"/>
  <c r="Q167" i="1"/>
  <c r="Q168" i="1"/>
  <c r="Q169" i="1"/>
  <c r="Q159" i="1"/>
  <c r="Q155" i="1"/>
  <c r="Q154" i="1"/>
  <c r="Q152" i="1"/>
  <c r="Q150" i="1"/>
  <c r="Q149" i="1"/>
  <c r="Q148" i="1"/>
  <c r="Q146" i="1"/>
  <c r="Q147" i="1"/>
  <c r="Q2" i="1"/>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111" i="1"/>
  <c r="Q112" i="1"/>
  <c r="Q113" i="1"/>
  <c r="Q114" i="1"/>
  <c r="Q115" i="1"/>
  <c r="Q116" i="1"/>
  <c r="Q117" i="1"/>
  <c r="Q118" i="1"/>
  <c r="Q119" i="1"/>
  <c r="Q120" i="1"/>
  <c r="Q121" i="1"/>
  <c r="Q122" i="1"/>
  <c r="Q123" i="1"/>
  <c r="Q124" i="1"/>
  <c r="Q125" i="1"/>
  <c r="Q126" i="1"/>
  <c r="Q127" i="1"/>
  <c r="Q128" i="1"/>
  <c r="Q129" i="1"/>
  <c r="Q130" i="1"/>
  <c r="Q134" i="1"/>
  <c r="Q135" i="1"/>
  <c r="Q136" i="1"/>
  <c r="Q137" i="1"/>
  <c r="Q138" i="1"/>
  <c r="Q139" i="1"/>
  <c r="Q140" i="1"/>
  <c r="Q141" i="1"/>
  <c r="Q142" i="1"/>
  <c r="Q143" i="1"/>
  <c r="Q144" i="1"/>
  <c r="Q145" i="1"/>
  <c r="Q92" i="1"/>
  <c r="Q93" i="1"/>
  <c r="Q94" i="1"/>
  <c r="Q95" i="1"/>
  <c r="Q96" i="1"/>
  <c r="Q97" i="1"/>
  <c r="Q98" i="1"/>
  <c r="Q99" i="1"/>
  <c r="Q100" i="1"/>
  <c r="Q101" i="1"/>
  <c r="Q102" i="1"/>
  <c r="Q103" i="1"/>
  <c r="Q104" i="1"/>
  <c r="Q105" i="1"/>
  <c r="Q106" i="1"/>
  <c r="Q107" i="1"/>
  <c r="Q108" i="1"/>
  <c r="Q109" i="1"/>
  <c r="Q110" i="1"/>
  <c r="Q88" i="1"/>
  <c r="Q89" i="1"/>
  <c r="Q90" i="1"/>
  <c r="Q91" i="1"/>
  <c r="Q87" i="1"/>
</calcChain>
</file>

<file path=xl/sharedStrings.xml><?xml version="1.0" encoding="utf-8"?>
<sst xmlns="http://schemas.openxmlformats.org/spreadsheetml/2006/main" count="2297" uniqueCount="416">
  <si>
    <t>Nest</t>
  </si>
  <si>
    <t>Date</t>
  </si>
  <si>
    <t>Time begin</t>
  </si>
  <si>
    <t>Time end</t>
  </si>
  <si>
    <t>Species Encountered (SE)</t>
  </si>
  <si>
    <t>SE AGE</t>
  </si>
  <si>
    <t>SE (Sex)</t>
  </si>
  <si>
    <t>TBE territorial BAEA</t>
  </si>
  <si>
    <t>Aggression Iniated By</t>
  </si>
  <si>
    <t xml:space="preserve"> Description</t>
  </si>
  <si>
    <t>TBE Behavior</t>
  </si>
  <si>
    <t>I Behavior</t>
  </si>
  <si>
    <t>TBE Response</t>
  </si>
  <si>
    <t>I response</t>
  </si>
  <si>
    <t>Encounter Start/Nest Distance (meters)</t>
  </si>
  <si>
    <t>RTHA</t>
  </si>
  <si>
    <t>ND</t>
  </si>
  <si>
    <t>AM</t>
  </si>
  <si>
    <t>I</t>
  </si>
  <si>
    <t>AF</t>
  </si>
  <si>
    <t>TBE</t>
  </si>
  <si>
    <t>Pair</t>
  </si>
  <si>
    <t>UA2</t>
  </si>
  <si>
    <t>BAEA</t>
  </si>
  <si>
    <t>A</t>
  </si>
  <si>
    <t>IM</t>
  </si>
  <si>
    <t>AMCR</t>
  </si>
  <si>
    <t>GOEA</t>
  </si>
  <si>
    <t>Hawk (undiff.)</t>
  </si>
  <si>
    <t>IM (1-2 YO)</t>
  </si>
  <si>
    <t>Kingbird</t>
  </si>
  <si>
    <t>IM (2 YO)</t>
  </si>
  <si>
    <t>UA1</t>
  </si>
  <si>
    <t>FEHA</t>
  </si>
  <si>
    <t>BBMA</t>
  </si>
  <si>
    <t>M</t>
  </si>
  <si>
    <t>F</t>
  </si>
  <si>
    <t>Chased</t>
  </si>
  <si>
    <t>Chase</t>
  </si>
  <si>
    <t>Moderate</t>
  </si>
  <si>
    <t>Strong</t>
  </si>
  <si>
    <t>Chase Chased Circle</t>
  </si>
  <si>
    <t>Chase Chased</t>
  </si>
  <si>
    <t xml:space="preserve">The female has been sitting in the tree to the north of the nest. Then the female takes off and starts to circle around and encounter the Redtail hawk. They circle around and around finally the female out runs the Redtail hawk and speeds off to the south out of the area. </t>
  </si>
  <si>
    <t>Divedupon Evade</t>
  </si>
  <si>
    <t>Dive</t>
  </si>
  <si>
    <t>V</t>
  </si>
  <si>
    <t>NOR</t>
  </si>
  <si>
    <t>Weak</t>
  </si>
  <si>
    <t>nest</t>
  </si>
  <si>
    <t>RTHA perches in nest tree north side, both adults vocalize but leave it alone</t>
  </si>
  <si>
    <t>Chased Divedupon</t>
  </si>
  <si>
    <t>Chase Dive</t>
  </si>
  <si>
    <t>AM chased by RTHA over Windham development, AM turns around to encounter and then outpaces RTHA</t>
  </si>
  <si>
    <t>V Displace</t>
  </si>
  <si>
    <t>Displaced</t>
  </si>
  <si>
    <t>BO</t>
  </si>
  <si>
    <t>AM flies NW toward 3.25 and chases adult BE, then low to SE and disappears from view</t>
  </si>
  <si>
    <t>Circle</t>
  </si>
  <si>
    <t>BE</t>
  </si>
  <si>
    <t>RTHA flies above and just east of nest, both adults vocalize from nest</t>
  </si>
  <si>
    <t>Flyby</t>
  </si>
  <si>
    <t>Divedupon</t>
  </si>
  <si>
    <t>BR</t>
  </si>
  <si>
    <t>Divedupon V</t>
  </si>
  <si>
    <t>Female off to south then flies straight west, very high; some interaction with RTH; flapping flight.</t>
  </si>
  <si>
    <t>V Chase</t>
  </si>
  <si>
    <t>Circle Chased</t>
  </si>
  <si>
    <t>DA</t>
  </si>
  <si>
    <t>AF flies straight west from nest to above BR, chases RTHA. AM lands in fields just south of BR</t>
  </si>
  <si>
    <t>CR16 AG</t>
  </si>
  <si>
    <t>Divedupon Chased</t>
  </si>
  <si>
    <t>Dive Chase</t>
  </si>
  <si>
    <t>CE</t>
  </si>
  <si>
    <t>Stealsuccess Dive</t>
  </si>
  <si>
    <t>BK</t>
  </si>
  <si>
    <t>AM catches PD near BK, 2-3 YO BE steals PD and AM back to nest</t>
  </si>
  <si>
    <t>BX</t>
  </si>
  <si>
    <t>Chased Evade</t>
  </si>
  <si>
    <t>BB</t>
  </si>
  <si>
    <t>RTHA aggressively chases AF while flying near 52 south of nest, AF straight back to nest. Possible talon contact</t>
  </si>
  <si>
    <t>BD</t>
  </si>
  <si>
    <t>At 8:19 female flies south toward open field north of CR 5. Red tail hawks are being territorial. Female then lands in field and I cannot see her.</t>
  </si>
  <si>
    <t>Divedupon Displaced</t>
  </si>
  <si>
    <t>Dive Displace</t>
  </si>
  <si>
    <t>Q</t>
  </si>
  <si>
    <t>Chase V</t>
  </si>
  <si>
    <t>Chased Evade Divedupon</t>
  </si>
  <si>
    <t>Chase Chased V</t>
  </si>
  <si>
    <t>Immature GOEA perched in nest tree just south of nest while Erie F incubates; AF occasionally vocalizes but no other aggressive response</t>
  </si>
  <si>
    <t>AM briefly chased by RTHA while flying N over Gracey pasture, caught wind and flew off to NE</t>
  </si>
  <si>
    <t>Chased Chase Evade Divedupon</t>
  </si>
  <si>
    <t>Chase Chased Dive</t>
  </si>
  <si>
    <t>AP</t>
  </si>
  <si>
    <t>T</t>
  </si>
  <si>
    <t>Once AM returns to nest tree AF flies out to chase floater then directly back to nest</t>
  </si>
  <si>
    <t>Female with mutliple vocalizations. At the same time of vocs there is a RTHA that flies a bit to SE from nest near CR5 that is NW of nest.</t>
  </si>
  <si>
    <t>Divedupon Evade Chased</t>
  </si>
  <si>
    <t>BW</t>
  </si>
  <si>
    <t>AF flying, sees IBE near nest, lands in nest, IBE lands in nest too. IBE leaves after a short while</t>
  </si>
  <si>
    <t>BP</t>
  </si>
  <si>
    <t>AT 6:40 Erie AF left nest and flew south toward Hwy 52 and had an aggressive interaction the a RTHA just north of Hwy 52 and CR 3.25. Erie AF flew down to the ground fast disappearing out of sight.</t>
  </si>
  <si>
    <t>BS</t>
  </si>
  <si>
    <t>AF has long battle with other raptor while soaring high west of Erie nest, continues flying off to SE</t>
  </si>
  <si>
    <t>Chased Divedupon Evade</t>
  </si>
  <si>
    <t>Erie female flapping flight to a postion near night Perch BK, about 0.4 mile north, NW of nest and she is low circliing spin avoiding RTHA that dive bombs several times. Erie female flies low west of CR5 and is low above Anderson's plowed fields, obviously toward ground hunting and moves to where she is out of my view. Assume is hunting in that general area.</t>
  </si>
  <si>
    <t>Erie female vocallizes at one 1-2 YO circling at about 300 feet above and then moving west of Erie nest, just above my position. Another BE similar age soaring a few hunrdred feet above</t>
  </si>
  <si>
    <t>AF chased by two RTHA west of CR5, stops at Bullrush out of sight</t>
  </si>
  <si>
    <t>Chased Divedupon Displaced</t>
  </si>
  <si>
    <t>Chase Dive Displace</t>
  </si>
  <si>
    <t>AF lands on ground near Q, adult RTHA stirred up from nearby tree and dive at her on ground, AF returns to nest</t>
  </si>
  <si>
    <t>AF mobbed by kingbirds while in nest, does short loop south and back to nest</t>
  </si>
  <si>
    <t>BY</t>
  </si>
  <si>
    <t>Displaced Divedupon</t>
  </si>
  <si>
    <t>Dive V</t>
  </si>
  <si>
    <t>AF begins soaring with two RTHA just S of driveway, they divebomb AF several times, AF continues soaring and drifts SE</t>
  </si>
  <si>
    <t>CA</t>
  </si>
  <si>
    <t xml:space="preserve">Note: at 11:05am, saw adult BE from Erie nest (I think female) aggressively chasing an immature BE (OBE1) as far as a bit SE of 52/7 intersection. </t>
  </si>
  <si>
    <t>2nd RTHA flies north into tree just north of BK, one of pair vocalizes from V as it does. Can't see first RTHA anymore</t>
  </si>
  <si>
    <t>Chase Chased Divedupon</t>
  </si>
  <si>
    <t>CF</t>
  </si>
  <si>
    <t>AF briefly chases RTHA near CF, RTHA chases AF and AF lands on CF. RTHA divebombs AF several times before flying off</t>
  </si>
  <si>
    <t>RTHA perched in and moving around nest tree while AF eats PD and vocalizes</t>
  </si>
  <si>
    <t>AF flies to V. Hawk flies in from west and begins to circle V</t>
  </si>
  <si>
    <t>Stealsuccess Displace</t>
  </si>
  <si>
    <t>Displace</t>
  </si>
  <si>
    <t>RTHA returns and displaces AF, perches on T. AF returns to nest with prey and continues eating</t>
  </si>
  <si>
    <t>Subadult soars around nest while AF chatters and AM is silent in midtree. Subadult lands in NW of nest tree, AF quiets</t>
  </si>
  <si>
    <t>Chase Stealattempt</t>
  </si>
  <si>
    <t xml:space="preserve">AM takes off to W carrying prey, IBE chases off to WNW </t>
  </si>
  <si>
    <t>BT</t>
  </si>
  <si>
    <t>AM soaring and flapping over NE corner of Anadarko field, briefly chased by RTHA</t>
  </si>
  <si>
    <t>Adult BE flies about 30 ft over nest, AF vocalizes, OBE continues to southeast</t>
  </si>
  <si>
    <t>BBMA flitting around Erie nest, AM craning up at it, vocalizing and eventually lunges at it displacing it to another branch, leaves</t>
  </si>
  <si>
    <t>BBMA lands on same branch as AF and she lunges at it, displacing it</t>
  </si>
  <si>
    <t>Immature RTHA perched in nest tree while AF incubates and occasionally vocalizes</t>
  </si>
  <si>
    <t>Displace Chase</t>
  </si>
  <si>
    <t>Displaced Chased</t>
  </si>
  <si>
    <t>AM flies in and chases RTHA briefly to NW, AM returns to nest and RTHA off to NW</t>
  </si>
  <si>
    <t>V Posture</t>
  </si>
  <si>
    <t>Nest Encroach</t>
  </si>
  <si>
    <t xml:space="preserve">Chase Circle </t>
  </si>
  <si>
    <t>AZ</t>
  </si>
  <si>
    <t>AE</t>
  </si>
  <si>
    <t>Erie</t>
  </si>
  <si>
    <t>SWITCH TO GRACEY NEST</t>
  </si>
  <si>
    <t>WKB</t>
  </si>
  <si>
    <t>JV</t>
  </si>
  <si>
    <t>AO</t>
  </si>
  <si>
    <t>Divedupon Evade V</t>
  </si>
  <si>
    <t>AF flies out all flapping fast at 175 degrees for about 800 meters to space just north of hway 52 and interacts with 2 RTHA's that are flying there. She then circles and engages both then primarily one RTHA and lots of vocalizaton, cricling, and repetated dives by one or 2 RTHA's and AF with mutlipel spin maneuvers upon diving by RTHA's. She doesn't eve phyically interact with them, and not sure where they head off to. AF then flies back to nest to top south perch</t>
  </si>
  <si>
    <t xml:space="preserve">Divedupon Evade </t>
  </si>
  <si>
    <t>AS</t>
  </si>
  <si>
    <t>DB</t>
  </si>
  <si>
    <t xml:space="preserve">RTHA </t>
  </si>
  <si>
    <t>RTHA swoops near JV, JV immediately glides away to N and NE, drops feet and partially tucks wings in to lose altitude, flaps into nest. Not graceful but not overly clumsy either</t>
  </si>
  <si>
    <t>AF begins soaring south of nest tree and JV quickly flaps out to SE and begins to soar trying to gain AF's altitude. RTHA dives at AF who is well above JV, AF spins in air twice and glides to SE. Adult RTHA continues to chase AF high over north end of anadarko field. JV is lower and two other adult RTHA soar together a few hundred meters south of JV but leave it alone entirely</t>
  </si>
  <si>
    <t>AY</t>
  </si>
  <si>
    <t xml:space="preserve">V </t>
  </si>
  <si>
    <t xml:space="preserve">IM  </t>
  </si>
  <si>
    <t xml:space="preserve">Encroached </t>
  </si>
  <si>
    <t>Divedupon DisplacedStrong</t>
  </si>
  <si>
    <t>Immature OBE flies in to nest tree; no noted rxn by AF who is also in nest tree; about 18 minutes later AM flies in north and chased the OBE north until out of sight</t>
  </si>
  <si>
    <t>Chase Displace</t>
  </si>
  <si>
    <t>Chased Displaced</t>
  </si>
  <si>
    <t>AF takes off soaring east of nest and has an aggressive interaction with a RTHA. See 7 more aggressive interactions between AF and RTHA ~600 feet above nest tree - RTHA dive bombed AF multiple times</t>
  </si>
  <si>
    <t>DG</t>
  </si>
  <si>
    <t>BC</t>
  </si>
  <si>
    <t>3-4 YO</t>
  </si>
  <si>
    <t>Encroached</t>
  </si>
  <si>
    <t xml:space="preserve">Nest </t>
  </si>
  <si>
    <t>Summary 3-4YO at nest tree; chased out by AF, then returns; also 1-2 YO; no aggression in tree. Erie AF out and then flies back and chase 3-4YO OBE out of nest tree; OBE then flies back to lower north perch in nest tree and AF back to top perch facing east. 3-4 YO OBE moslty white head dark maksk and some white on chest N side of Erie nest tree below bottom of nest height. There is also a 1-2 YO below nest; dark head white V on back. Erie AF flies out and chases 3-4 YO from tree and chases out to west over me and then chases OBE to Bulrush to S. Erie AF has 1 major secondary feather missing on right wing mid-secondaries. Erie Af now flies back to nest and lands again at top south facing east. 1-2 YO OBE has remained. Then 3-4 YO follow back to to nest tree after Erie AF arrives and lands to perch in midle dead section but below nest height. Erie AF ignoring this bird for now.Erie ditto above with 2 OBE remaining tree; no aggressive interactions at all. Erie AF faces east. Session end: Erie AF gone, and so are OBES</t>
  </si>
  <si>
    <t>AF saw an OBE (not sure where it was) and moved it out of her territory. They flew NE. AF got right on its tail and they zoomed towards the ground. Don't know if they went all the way to the ground (they were behind a hill), then back into the air to the NE.  I lost sight of them behind the houses in my addition.</t>
  </si>
  <si>
    <t>AF still in nest and RTHA makes a quick dive and then gone</t>
  </si>
  <si>
    <t>Divedupon Stand Ground</t>
  </si>
  <si>
    <t>Encroach</t>
  </si>
  <si>
    <t>Full Light morph hawk--white belly an tail; light head flies in from NW circle beneath nest--no attack (perhaps a mistake) and flies back out to west;</t>
  </si>
  <si>
    <t>SA</t>
  </si>
  <si>
    <t>Subadult spent the night in the nest tree. Next morning, AF flew in, passed over OBE without confrontation, and perched below nest. OBE entered nest; AM arrived vocalizing from above but no aggression followed. OBE eventually left; adults remained. No direct conflict observed.</t>
  </si>
  <si>
    <t>Encroached V</t>
  </si>
  <si>
    <t xml:space="preserve">Encroach </t>
  </si>
  <si>
    <t>Encroached V chase</t>
  </si>
  <si>
    <t>Encroaach chased</t>
  </si>
  <si>
    <t>Floater makes multiple aerial attacks on AF in the nest, including a steep vertical dive. After intense standoff and defensive posturing, the floater finally dives at AF, striking her directly in the nest. Both crash down to an east adjacent branch, then fall further to the ground in a violent mid-air fight. The end of the east nest-supporting branch was broken in the fall. Floater later circles the area multiple times. One of the most intense encounters recorded.</t>
  </si>
  <si>
    <t>Encroach Fight</t>
  </si>
  <si>
    <t>Encroached Fight</t>
  </si>
  <si>
    <t>UNKNOWN</t>
  </si>
  <si>
    <t xml:space="preserve">Chase </t>
  </si>
  <si>
    <t xml:space="preserve">Divedupon Chase.  </t>
  </si>
  <si>
    <t>Dive Chased</t>
  </si>
  <si>
    <t>Erie AF down near CA repeatedly dived upon by 2 RTHAs.</t>
  </si>
  <si>
    <t>CR16 CA</t>
  </si>
  <si>
    <t xml:space="preserve">AM in nest and AF comes in and parachutes down; just as she is landing RTHA attacks at steep angle from west and both AM and Af fly off to east.  </t>
  </si>
  <si>
    <t xml:space="preserve">Dive </t>
  </si>
  <si>
    <t>CR16 nest</t>
  </si>
  <si>
    <t xml:space="preserve">IM </t>
  </si>
  <si>
    <t>Agression Score</t>
  </si>
  <si>
    <t xml:space="preserve">Weak </t>
  </si>
  <si>
    <t>IBE (all even secondaries and darker head) approaches and lands in nest, prompting minor scuffle with AF. Both eventually settle, though some jockeying occurs. Later, AM arrives from SW, causing IBE to flush out; AM briefly chases as IBE departs south, then returns to nest with AF.</t>
  </si>
  <si>
    <t>Pair first some chasing with IBE's then AM engages in multiple defensive flights against 1–3 immature BAEAs (likely &lt;2 YO). Initially interacts while flying S-SE, then races out SW where a talon-grappling clash occurs. Later, AM conducts another chase NW ~550 m from nest, continuing defensive efforts.</t>
  </si>
  <si>
    <t>Chase Fight</t>
  </si>
  <si>
    <t>Chased Fight</t>
  </si>
  <si>
    <t>Juvenile tolerated in territory for ~5 hours, with minimal aggression. AF and JV perched nearby with little conflict early on; AF even displaced AM upon his approach to avoid disrupting the juvenile’s presence. As time progressed, AF became less tolerant and initiated a moderate chase, displacing JV from the area twice — first to the northwest and later from the nest tree entirely.</t>
  </si>
  <si>
    <t>Adult intruder eagle arrives and perches above nest; female reacts with crying, puffing, and vigilance. Intruder moves closer before male and female pair engage in chitter calls and begin active defense. Male chases intruder north briefly but intruder returns, repeatedly circling and landing in nest tree. Pair maintains strong vocalizations. Female eventually flushes and displaces intruder during a close pass, pushing it north to perch V. Intruder later departs unobserved near dusk. Afterward, both residents settle quietly in nest, later moving together to night perch while vocalizing softly. Notably, male selects perch above female at BK — possibly a protective choice with darkness limiting his typical flight north.</t>
  </si>
  <si>
    <t>Highly dynamic interaction involving AF, AM ( and at least one or 2 aggressive floaters. Initial entry by unknown adult provokes immediate alert and vocalization from AF. A complex series of entries follows with two adult OBEs arriving near nest area—one landing briefly in nest, the other displaced east by AF. Subsequent interactions include AF defending nest, chasing an adult to east broken nub perch, and multiple shifts of positions between AF, AM?, and intruder(s).  By 44–46 minutes in, AF and two adults are observed actively chasing in circles near nest; one adult eventually settles in nest while AF takes top south perch. Later (~53–55 minutes), floater drops vertically toward nest in aggressive approach while AM? is in nest; AF circles back, intercepts floater, and returns to top south. Floater re-engages briefly, causing AM? to jump aside in nest. Floater departs NE, AF chases hard SW. AM eventually leaves east at session end.</t>
  </si>
  <si>
    <t xml:space="preserve">Encorach </t>
  </si>
  <si>
    <t>Encounter Duration</t>
  </si>
  <si>
    <t>Two RTHAs circle above nest and begin aggressive swooping attacks on AF. One dives steeply within ~5 ft as AF defends with wings raised. Both hawks make 3–4 additional very close dive passes without contact before flying west. AF holds perch and vocalizes at them. Several minutes later, both RTHAs return for another series of close dives (2–3 attacks), with AF remaining perched, alert, and facing south.</t>
  </si>
  <si>
    <t>RTHA attacks like a missile from west and looks like it makes contact with AF; AF down to nest</t>
  </si>
  <si>
    <t xml:space="preserve">Encroached V </t>
  </si>
  <si>
    <t>RTHA possibly jv parked far west nest tree. Hawk moves to mid tree and then AF flies in from west circles back from east and chases RTHA to west and AF lands to mid dead section</t>
  </si>
  <si>
    <t xml:space="preserve">TBE </t>
  </si>
  <si>
    <t>Chase displace</t>
  </si>
  <si>
    <t>Encroach Displaced</t>
  </si>
  <si>
    <t xml:space="preserve">Circle  </t>
  </si>
  <si>
    <t>AF suddenly flies into nest; RTHA is buzzing around</t>
  </si>
  <si>
    <t>A juvenile (JV) and near-adult (SA) arrive together and perch near the nest, initially jockeying but soon settling calmly ~3 ft apart, both facing north. SA shows no overt aggression beyond initial dominance and both remain perched, resembling a roost scenario. Later, the true JV briefly circles before landing nearby, while SA maintains position. AF enters from the east, landing just below JV and vocalizing toward it, though no further aggression occurs. SA eventually departs quietly while AF and JV remain perched as snow intensifies, with AF facing east, likely watching SA’s departure route.</t>
  </si>
  <si>
    <t>JV SA</t>
  </si>
  <si>
    <t>In this interaction, AF remained mostly in alert and defensive postures with moderate vocalizations but did not pursue or physically engage the intruder, except for briefly flushing the jv during one chase sequence. The primary aggressive pressure was exerted by a visiting JV, who actively displaced and chased the IBE several times. AF stayed at top south perch watching much of this, only briefly involved directly. Given this, the territorial aggression level for AF was moderate, reflecting alertness, vocalization, and brief displacement but no sustained or intense aggression.</t>
  </si>
  <si>
    <t>Encroached Chase</t>
  </si>
  <si>
    <t>AM flies in with prey at 8:32, immediately followed by hawk arriving at west perimeter; AM vocalizes defensively, suggesting prey theft. A second hawk arrives and lands briefly at top south before both hawks depart. AF then flies in, prompting one hawk to return and dive at her before both hawks finally leave.</t>
  </si>
  <si>
    <t>Stealsuccess V</t>
  </si>
  <si>
    <t>Encroached Fight Chase</t>
  </si>
  <si>
    <t>Encorach Fight Chased</t>
  </si>
  <si>
    <t>An immature bald eagle (IBE) and a possible subadult (SA) arrive together at the west perimeter of the nest tree and perch about 4 ft apart. AF flies in from the southwest, vocalizing toward them while perched at mid dead top. The SA shifts further west while the IBE remains near the nest. AM (likely) arrives and aggressively chases the SA off the west side of the tree. As AM pursues, the IBE also flies off to the west. Later, both AF and AM return to the nest tree, with AF at top south and AM in the nest, both vocalizing. A new OBE appears (or reappears) on a low angled west perch below nest height, facing south. AF and AM remain focused on this bird. AM eventually flies out before the recording ends, leaving AF at top south and the OBE still perched.</t>
  </si>
  <si>
    <t>SA IM</t>
  </si>
  <si>
    <t>Chased Displaces</t>
  </si>
  <si>
    <t>At 16:15, AF returns from south as hawk and near adult/floater follow; floater soon perches mid dead section as AM arrives in nest. AF drops to 3 ft perch as floater aggressively moves to top south perch; AM flies at floater at 16:21:18, chasing it east and continuing pursuit far south of nest. Floater returns to low branch, triggering repeated AM chases and displacements through ~16:33, while AF remains perched watching. AM and floater engage in multiple east-west pursuits with floater periodically landing in nest tree and being chased off again. At 16:45, floater departs east again with AM in pursuit, returning briefly to nest. After ~17:03, AM returns and both adults settle briefly, but floater reappears at 17:27 on far east horizon perch and remains quietly perched for the night. IR ON by session end.</t>
  </si>
  <si>
    <t>An OBE flies south to north just east of the nest, prompting AF to vocalize. AM glides south. AF remains top south facing SE. Soon after, AM returns to nest as a generic 3YO bald eagle (dark head, identified by molt) flies in low from the south and passes west to east over the nest. AM and AF both vocalize at the passing bird. AM shifts to a low east-facing branch west of the nest and both settle. Later, AF vocalizes overhead again as AM suddenly rushes out east, circles, and lands at S45 facing east while AF stays mid nest.</t>
  </si>
  <si>
    <t>Encorach Chased</t>
  </si>
  <si>
    <t>AF flies into the nest followed by AM; both vocalize as a juvenile arrives, lingers, and is eventually chased by AF. The juvenile flies off west while AM remains at mid dead top and AF stays in the nest.</t>
  </si>
  <si>
    <t>Displaces</t>
  </si>
  <si>
    <t>Multiple intruders including adults and floaters repeatedly entered the nest area throughout the day. At least one adult likely attempted copulation with AF, who resisted aggressively. Several intruders perched near and above the nest, with one floater moving to a low perch and another landing briefly in the nest. AM and AF defended actively, with AM seen chasing intruders and AF engaged in fights. Late in the sequence, as AF left the nest, an intruder moved in briefly but was displaced when AM returned. The day ended with AM flying west in pursuit of one of three remaining OBEs.</t>
  </si>
  <si>
    <t>A subadult floater with a thin black-rimmed tail parachuted in from the west to top south perch and remained until AF arrived steeply from the south and dislodged it with aggressive vocalization. The floater exited to the southeast as AM, who had been chasing outside, circled back to the nest. The same floater returned shortly after, lingered in various positions near the nest, and eventually perched just below nest height facing east toward the nest. AF and AM held defensive positions while the floater remained. After a prolonged standoff with little movement, the floater eventually departed southeast.</t>
  </si>
  <si>
    <t xml:space="preserve">SA  </t>
  </si>
  <si>
    <t>Encroach FightChased</t>
  </si>
  <si>
    <t>An adult female floater attacked AF, leading to a fight during which AF became entangled in south branches before flying west. The floater remained perched at top south as AF returned from the west to mid dead section. The floater later landed above AF but eventually flew west, leaving AF perched facing west.</t>
  </si>
  <si>
    <t>A male adult floater flew in from the southeast as AF departed east. The floater landed on the upper east perimeter of the tree, but upon AF’s return from the east, she chased the floater, driving him west out of the area.</t>
  </si>
  <si>
    <t>Around 8:51, a floater carrying prey entered from the southwest and perched low on the west side, followed shortly by a juvenile (JV) who landed nearby. After briefly chasing the JV west, the floater returned and entered the nest to feed. The JV later returned, perched at 3 ft, and eventually joined the floater at the nest to feed. AF and AM arrived upset, vocalizing side-by-side at top south, while the floater and JV remained below. After a prolonged standoff, at approximately 9:11 AM, AM aggressively chased the floater east and out of the area. With the floater gone, the JV stayed in the nest feeding, while AF and AM perched above. Later, both adults became agitated and vocalized toward the JV. AF eventually dropped to the 3 ft perch above the nest while AM remained higher. The JV departed southeast, prompting AM to immediately pursue and chase the JV out of frame.</t>
  </si>
  <si>
    <t xml:space="preserve">JV A </t>
  </si>
  <si>
    <t>Encooached Displace</t>
  </si>
  <si>
    <t>A floater arrived and launched repeated diving attacks as AF and AM huddled in the nest looking up. The floater eventually perched at top south while AF and AM remained defensive below. As attacks continued, AF moved to the 3 ft perch and sustained multiple dives, possibly from a second floater, suggested to be a female. At least a dozen circling and direct attacks followed. AF eventually flew out and tangled with the floater, briefly tumbling into branches before retreating. Either AF or AM was chased away briefly but returned to the nest, while the floater remained above. By the end of the event, AF was back in the nest and AM was positioned to the south at S45.</t>
  </si>
  <si>
    <t>AF and AM arrived together, with AM in the nest and AF at top south, when a floater (adult with white head and black-rimmed tail) entered from the east and repeatedly attacked AM. AM sidestepped and exited east as the floater continued aggressive passes before landing in the nest. AF held position above while the floater remained until AM returned and perched beside AF. After the floater exited south, AM and AF returned briefly before departing north together.</t>
  </si>
  <si>
    <t xml:space="preserve">Encroached Chase </t>
  </si>
  <si>
    <t>A floater perched aggressively at mid dead facing the nest while AF and AM huddled low inside. The floater shifted positions, facing west briefly before turning back toward the nest, then flew to top south and loomed directly above the pair in a menacing stance. As the floater hovered, AM flew out east while AF remained alert below. At 18:54, the floater flew west just as AM returned from the west and landed in the nest at 18:55, prompting the floater to depart upon seeing AM's approach.</t>
  </si>
  <si>
    <t>A floater perched aggressively at mid dead facing the nest while AF and AM huddled low inside. The floater shifted briefly, then flew to top south and loomed directly above the pair in a tense and menacing posture. As the floater hovered, AM flew out to the east while AF remained alert in the nest. At approximately 15:23, the floater flew west just as AM returned from the west and landed in the nest, prompting the floater to depart immediately upon AM’s arrival.</t>
  </si>
  <si>
    <r>
      <t xml:space="preserve">AM returned to the nest alone, then flew out briefly and re-entered carrying a stick as a floater (a full adult with no tail markings, unlike the aggressive floater from the previous day) followed and perched at top south. While AF and AM vocalized up at the floater, it showed no overt aggression and later left east. It soon circled back, landed in the nest calmly alongside AF, and departed again when AM returned. Over the next hour, the floater repeatedly shifted between top south and mid dead section while AM and AF stayed mostly low and hunkered in the nest. Eventually, AM left to the east as the floater returned again to top south. AM soon re-entered from the west and aggressively chased the floater eastward. After a prolonged pursuit, at </t>
    </r>
    <r>
      <rPr>
        <b/>
        <sz val="12"/>
        <color theme="1"/>
        <rFont val="Aptos Narrow"/>
        <family val="2"/>
        <scheme val="minor"/>
      </rPr>
      <t>17:52:40</t>
    </r>
    <r>
      <rPr>
        <sz val="12"/>
        <color theme="1"/>
        <rFont val="Aptos Narrow"/>
        <family val="2"/>
        <scheme val="minor"/>
      </rPr>
      <t>, AM successfully drove off the floater and returned low to the west side of the nest area, where AF joined him closely, showing obvious affiliative behavior after his defensive effort.</t>
    </r>
  </si>
  <si>
    <t>An adult floater entered from the west and perched top south, while AF and AM remained out of view and a juvenile (JV) perched at the east perimeter. The floater soon flew southeast just before AF raced in from the east, followed closely by AM, who chased the floater west and then east out of frame. Afterward, AF perched at top south while another floater or possibly the same one perched above her, with AM presumed in the nest. A long standoff followed with little movement. Eventually, AF chased off the JV, and soon after, the floater returned briefly but was immediately chased east by AF and AM together. AM then returned to the nest while the floater repositioned to top mid dead section and vocalized. Later, AF departed east, AM remained in the nest, and the floater eventually flew off, ending the encounter.</t>
  </si>
  <si>
    <t>A floater flew down to the 3 ft perch, prompting AM to physically attack and drive it off to the east. This led to extended low chasing and circling around the nest tree, mostly out of view, with AF remaining at the 3 ft perch facing southeast. The chase continued until one bird flew west and out of frame, while AF held position.</t>
  </si>
  <si>
    <t>Encorached Fight Chase</t>
  </si>
  <si>
    <t>AF flew in from the east to top south as an unidentified OBE followed and perched just above AM. After a brief period, the OBE departed east while AM continued feeding and AF remained perched top south facing west.</t>
  </si>
  <si>
    <t>A floater carrying prey landed on a low horizontal branch near the nest. After briefly circling up to top south, the floater departed as AF arrived from the east and took over the area.</t>
  </si>
  <si>
    <t>A floater with a dark-rimmed tail entered from the east and landed low on the far west side of the nest tree on an odd perch. As AF and AM arrived from the east and circled before landing at top mid dead, the floater shifted lower into concealment. After AF later departed southeast, the floater quietly slipped out of the area while AM remained perched above.</t>
  </si>
  <si>
    <t>Dislaced</t>
  </si>
  <si>
    <t>AQ</t>
  </si>
  <si>
    <t>AM vocalized at an eagle, likely a subadult floater, which then flew southeast. Both it and AM departed in the same direction, possibly following or reacting to one or two small raptors also moving that way.</t>
  </si>
  <si>
    <r>
      <t xml:space="preserve">AF remained prone in the nest while a floater perched low on the west side. At </t>
    </r>
    <r>
      <rPr>
        <b/>
        <sz val="12"/>
        <color theme="1"/>
        <rFont val="Aptos Narrow"/>
        <family val="2"/>
        <scheme val="minor"/>
      </rPr>
      <t>18:17:48</t>
    </r>
    <r>
      <rPr>
        <sz val="12"/>
        <color theme="1"/>
        <rFont val="Aptos Narrow"/>
        <family val="2"/>
        <scheme val="minor"/>
      </rPr>
      <t xml:space="preserve">, AM initiated a chase to the east, prompting the floater to raise its wings, and by </t>
    </r>
    <r>
      <rPr>
        <b/>
        <sz val="12"/>
        <color theme="1"/>
        <rFont val="Aptos Narrow"/>
        <family val="2"/>
        <scheme val="minor"/>
      </rPr>
      <t>18:17:57</t>
    </r>
    <r>
      <rPr>
        <sz val="12"/>
        <color theme="1"/>
        <rFont val="Aptos Narrow"/>
        <family val="2"/>
        <scheme val="minor"/>
      </rPr>
      <t>, AM flew up at the floater, forcing it to depart. AM returned and both adults settled in the nest while a larger OBE briefly perched at the east perimeter. Over the next half hour, the floater made several approaches and landings near the nest, including on low angle east and west branches, but showed limited aggression. AM and AF alternated between the nest and defensive perches, with AF prone during close approaches. Each time, the floater eventually departed or was displaced, and by the end of the session, both adults were in the nest and the floater was no longer observed. AM later flew west again, likely in response to another floater approach.</t>
    </r>
  </si>
  <si>
    <t>Absent</t>
  </si>
  <si>
    <t>Another IBE flies in from west and steals remaining prey from nest and heads out to west; first IBE chasing the other</t>
  </si>
  <si>
    <t>As pair wakes, male floater flies in from west and lands mid top dead section. AM shifts to perch close beside AF. At 6:28 (IR on), floater faces east while AF and AM face south. At 6:30.35, AM flies west out of view followed by floater at 6:30.50. AM returns to nest at 6:31.06 but departs again after a brief stay; AF remains alone on low angled branch.</t>
  </si>
  <si>
    <t>AM in at S45 and AF at top south, both initially facing SE but tuning into activity west. AM flies to nest as an IBE arrives from west and lands top east; a subadult (SA) also briefly enters and exits. AF remains west-facing at top south. AM leaves west, followed by IBE, then returns as 4 bald eagles of mixed ages descend on the nest tree—AF holds top south while AM moves to top mid dead. At peak, ~4 OBEs are present: one adult, two immatures, and a probable 3YO. After brief OBE chases and AM pursuit to the east, all OBEs eventually depart. AM lands low east branch, AF remains top south, both settled and facing SW and south respectively.</t>
  </si>
  <si>
    <t>IM SA</t>
  </si>
  <si>
    <t>AF flies south, leaving no territorial adults at the nest; nest tree remains unattended until 17:06. A 3YO IBE lands low east and grubs in nest. An adult floater with faint eye shadow joins briefly, then moves to top mid dead and eats. The 3YO displaces floater, which flies NE with prey. Another floater brings prey but departs with the 3YO at 17:02. Both Erie adults return from west at 17:06 (AF to nest, AM to top mid dead), vocalizing at aggressive SA flying in. Floater lands top mid but AF chases it east, followed by AM. Floater appears to exit west; AM returns to top mid dead, AF top south, both face each other to conclude.</t>
  </si>
  <si>
    <t>IM (3 YO)</t>
  </si>
  <si>
    <t>IM (3 YO) A</t>
  </si>
  <si>
    <t>AF at top south facing southwest as AM flies to mid dead section. AM then moves to S45 and both return to the nest and copulate. AM shifts to the west rim of the nest facing east at prone AF, then moves to an adjacent branch in a defensive posture. At 18:03, IR activates as a male floater flies in high from the west. AM vocalizes as the floater circles twice east of the nest, then lands at the top mid dead section facing east. The floater later shifts lower on the west side, while AM joins AF in the nest. AF moves to S45 upright and facing west as the floater circles and at about 18:10.40 flies east, then returns and lands near top west again facing the nest. The floater makes a bold approach toward S45, adopting a crouched posture while AM and AF remain huddled defensively. At 18:16, AM briefly moves to the nest rim before settling back down. Later, AM perches at the top west rim, angled toward the floater, appearing ready to launch. At 18:20.09, AM abruptly flies southeast, startling the floater, and is seen at 18:20.20 chasing it away. AF, still in the nest, goes prone at 18:21.52 as AM returns, arriving at the west top branches at 18:22.10. AM then turns west watching for the floater, before facing east again and hopping to an adjacent perch south of the nest, back where this began.</t>
  </si>
  <si>
    <t xml:space="preserve">SA </t>
  </si>
  <si>
    <t>Floater, possibly with faint dark behind eyes, flies in from east and circles to nest, followed by AM who goes to nest as floater exits east; then a full adult (no dark on tail or head, not AF) lands mid dead; at 8:45:32 AF flies in from east, AM from mid dead, and together they attack floater in nest; floater with dark eyeline flees NW; AM moves to S45 and AF remains in nest.</t>
  </si>
  <si>
    <t>A SA</t>
  </si>
  <si>
    <t>(Erie female) flew in from the west to the west horizontal perch; shortly after, an adult floater flew into the nest and was chased by an IBE (likely 3YO), which then left, leaving the floater adult feeding in the nest. A second adult floater flew into the east mid-horizontal perch and fed there. At this point, there were definitely two OBEs present: one adult floater in the nest and another perched to the east. Later, AF on the west horizontal chased the nest floater out, while AM remained at the east perch feeding. AF then returned to the nest.</t>
  </si>
  <si>
    <t>A IM(3 YO)</t>
  </si>
  <si>
    <t>Shortly after both territorial adults departed, a subadult (SA) with eyeliner flew in from the southeast and perched at top south at 15:09:44. The SA remained briefly, but upon spotting the Erie adults returning — with AF arriving at 15:11:13 to top south and AM at 15:11:21 to the nest — the SA quickly departed after glancing southeast, leaving before they got close.</t>
  </si>
  <si>
    <t>Encroached Displace</t>
  </si>
  <si>
    <t>AM flew out, circled, and perched at top south while AF remained at 3 ft perch. A large adult floater entered from the southwest and landed on S45, facing west. After vocalizing and briefly perching, the floater moved into the nest. AM came down from top south and stood beside the floater while AF remained nearby. In a rare event, AF permitted the male floater to copulate for approximately 9 seconds. Afterwards, the floater flew east and AM immediately chased it east and then west. AM returned from the west to perch at top south while AF stayed mid-nest.</t>
  </si>
  <si>
    <t xml:space="preserve">A </t>
  </si>
  <si>
    <t>Encroach Copulate</t>
  </si>
  <si>
    <t>Full adult floater diving attack from west on AM; both fly out frame west and east and and don't see again</t>
  </si>
  <si>
    <t>An OBE/IBE departed east at 02:12, likely prompted by AM flying in from the southeast at 02:39. Five minutes later, at approximately 02:44, AF flew in from the east and landed in the nest.</t>
  </si>
  <si>
    <t xml:space="preserve">Displaced  </t>
  </si>
  <si>
    <t>AF incubates; AM flew west from mid dead section and circled north, passing about 30 ft over the camera. An IBE (likely immature based on dark head/plumage) flew in and landed mid dead near where AM had been. AM dropped lower to a branch below. AF then flew aggressively at the IBE, which shifted to the north side of the nest. Both adults (AF and AM) then rushed the IBE together and chased it off to the east. AM returned to mid dead after the intrusion.</t>
  </si>
  <si>
    <t>AF incubating when a hawk lands east of the nest. A second hawk arrives and chases the perched hawk east, with AM joining the pursuit. After the chase, AM returns and perches north of the nest. He later flies out west, makes a large loop to the east, and returns to the nest, where AF remains incubating throughout.</t>
  </si>
  <si>
    <t xml:space="preserve">Chased </t>
  </si>
  <si>
    <t>Between 16:42 and 16:47, a full adult floater eagle repeatedly challenged the nest. After initially circling and perching above the nest, the floater made a bold low perch move near the nest but was chased off by the adult female. The floater then relocated to a high perch and was soon joined by a second floater or subadult flying overhead. The two intruders briefly interacted, with one chasing the other west, then returning to perch above the nest. The persistent floater remained watching the nest closely until flying off at 16:56, with the adult male giving chase to the east.</t>
  </si>
  <si>
    <t>Encroach Chased</t>
  </si>
  <si>
    <t>CR16 AM and OBE2 have an interaction near Erie nest tree</t>
  </si>
  <si>
    <t>Raptor (undiff.)</t>
  </si>
  <si>
    <t>AF vocs at raptor flying to south</t>
  </si>
  <si>
    <t>Flying</t>
  </si>
  <si>
    <t xml:space="preserve">BAEA </t>
  </si>
  <si>
    <t xml:space="preserve">Moderate </t>
  </si>
  <si>
    <t>From 11:27 to 12:27, JV IBE1 flies in low from the SW and lands midway up the nest tree. AF arrives from the south, flying to the top south perch; IBE1 hunches slightly but holds position. AM follows ~30 seconds later, landing mid dead; both adults vocalize briefly. IBE1 stays facing south, tail flicking; AM drops down slightly toward it, both adults now facing NW. Around 11:45, AF gives a loud overhead vocal toward AM, then circles NW and returns to land beside him. A second JV (IBE2) flies in low from the west, landing ~20 ft west of IBE1; both adults vocalize but show no concern. IBE2 faces IBE1; IBE1 faces south. AF departs SW, AM remains top south. Around 12:10, AF returns to mid dead from the west, facing east then west. No further interactions—by end, AM faces SE, AF west, IBE2 SE, and IBE1 south. All remain stationary.</t>
  </si>
  <si>
    <t>Between 8:45 and 9:03, a 1–2 YO IBE with a white triangle on the back flies in from the WNW and lands mid dead, then moves into the nest to pick through briefly before perching on S45 facing east. An adult arrives from the west and lands on middle dead, facing the IBE with overhead vocalizations; IBE shows no reaction. IBE then flies off to the SE without issue. At 9:02, AM flies in as AF vocalizes; AM passes over her, AF moves to top south, and AM lands on S45.</t>
  </si>
  <si>
    <t xml:space="preserve">Pair </t>
  </si>
  <si>
    <t>From 6:20 to 9:27, a dark true JV appears near the feeding branch below the east side while both adults are in the nest—AM on S45 facing east and AF on the west rim facing west. The JV remains relaxed and stationary for an extended period. AM flies out to the NW while AF stays at the west rim, then moves briefly to mid-nest before returning to the west rim and eventually flying west. The JV stays perched throughout, shifts slightly higher on a long thin branch, then flies up to the feeding branch in the east tree about 15 feet below the nest. Around 9:27, the JV flies off to the ENE and out of view.</t>
  </si>
  <si>
    <t xml:space="preserve">Weat </t>
  </si>
  <si>
    <t>From 7:03 to 7:33, a 2–3 YO IBE with a darker head flies in high from the west and lands on mid dead. AF remains at the south perch facing east; IBE faces west. AF gives an overhead vocalization, turns to face the IBE, and poops. Both hold position—AF facing west toward the IBE, who continues facing west. Around 7:33, the IBE flies west, then turns and exits east out of frame. AF then turns to face SE.</t>
  </si>
  <si>
    <t>IM (2-3 YO)</t>
  </si>
  <si>
    <t>Encoached V</t>
  </si>
  <si>
    <t>From 13:16 to 14:01, AF glides in high from the SE, circles, and lands on the top south perch, displacing another adult already there; that bird flies out and lands just above the feeding branch—likely a floater, not AM. Around 13:30, AF flies to the NE briefly, while the floater remains perched. AF returns from the west and reclaims the top south perch, now facing east. Around 13:45, an IBE (likely older, not a JV) flies in from the SE and lands low on a west-facing branch in the far east tree, roughly at nest height. All three birds hold position until ~14:00, when the floater departs NW and the IBE follows quickly after; both exit the frame, leaving AF still on top south facing east.</t>
  </si>
  <si>
    <t xml:space="preserve">A IM </t>
  </si>
  <si>
    <t>From 15:33 to 16:45, AM is on top south facing SE, AF on the 3 ft perch. A large juvenile BAEA flies in from the SW, buzzes over AM, then circles out of sight to the east. Shortly after, the JV passes over the tree again and exits NW; adults remain in place. Around 15:45, AM returns from the southwest with a prey item (likely a prairie dog) and perches on the east horizontal branch; AF turns to face west and flies west, possibly reacting to the prey delivery. The juvenile later returns, flying in from the west and landing about 10 ft above AM on a near-vertical branch. AM, after feeding for a short time, takes off to the NW with the prey in his talons. AF remains on the 3 ft perch as the JV faces NE, then eventually flies off, leaving just AF.</t>
  </si>
  <si>
    <t>From 11:06 to 11:57, a dark-headed 3YO OBE (based on molt) flies in from the east and lands on top south; AF remains on S45 facing west. Both birds stay in place for most of the session, both facing west. The OBE shifts slightly at times, and AF gives short overhead vocalizations. No active interactions occur. Near the end, the OBE turns to face SE, AF gives another short vocal, and the OBE then flies off to the east and out of frame.</t>
  </si>
  <si>
    <t>Enroached V</t>
  </si>
  <si>
    <t>A dark-headed IBE flies in from the west and lands on the west upright, below AM’s perch height; AM shows no reaction. The IBE then flies off to the southwest.</t>
  </si>
  <si>
    <t>OBE flies over nest west to east about 20 ft above nest and AF vocalizes ovhd; I can't see the head color but it looks like IBE.</t>
  </si>
  <si>
    <t xml:space="preserve">Stealsuccess </t>
  </si>
  <si>
    <t>From 14:57 to 16:09, AF flies in, followed closely by an adult floater, then AM; AF lands in the nest, and the floater perches on top south. Both adults stand in the nest as the floater flies from top south to far west, facing back toward the nest. Around 15:08, AM is down in the nest and AF is at the west rim, while the floater holds position. The floater then flies east at nest height, past the nest, and returns to land on mid dead. AF flies out first and initiates a chase, followed by AM; all three end up on mid dead. AM then drives the floater west in extended pursuit, and AF returns to the nest to protect the eggs. Later, AM flies in from the west to the nest rim while the floater is tucked far west. A second full adult floater glides in from the west—causing the first floater to fly south while the second drops lower and curves southwest. AM then flies out to chase.</t>
  </si>
  <si>
    <t>Encroached Displace Chase</t>
  </si>
  <si>
    <t xml:space="preserve">Encroach Displaced Chased </t>
  </si>
  <si>
    <t xml:space="preserve"> Both adults face west and give ovh vocalizations as a full adult or near-adult floater flies west to east, south of and above the nest at ~100 ft. Both adults remain mid-nest, still vocalizing and facing west. Then AF flies out to the SE, followed by AM; and both begin an active chase to the west and south of the nest tree, circling repeatedly over the area though the intruder is not visible.</t>
  </si>
  <si>
    <t xml:space="preserve">Flyby Chased </t>
  </si>
  <si>
    <t>3YO with white tail but head still not white flies over nest west to east; AF in nest fierce vocalization and AM as well; 3YO seems to pass over nest wtihout any other overy agression.</t>
  </si>
  <si>
    <t>AM to nest from west to mid nest; floater passes over nest at 6:48.03 and drops toward nest from out of top frame, but moves NE well above nest and AF chasing just behind; AF back to nest from east at 6:48.10 with AM; both in nest vocs; and then both fly out again at 48.50 to SE, don't see floater but adults out to chase</t>
  </si>
  <si>
    <t>Encroach  Chased</t>
  </si>
  <si>
    <t xml:space="preserve">Strong </t>
  </si>
  <si>
    <t>Floater over nest passing east to west full adult; just before AF hurries in from south to top south and AM stands mid nest; AF flapping wings and floater moves over about 10 ft above AF and likley circles then gone.</t>
  </si>
  <si>
    <t>Circle Encroach</t>
  </si>
  <si>
    <t>From 16:43:55 to 17:36, AF flies southwest and returns to the nest at 16:45:19; AM makes two low passes over the nest and lands at 16:45:44, likely in response to a floater passing near the nest, which AM then chases. Both adults face west; AF steps to the west rim and flies at 17:08:20 with AM following—clearly defensive. AF returns from the west, followed by AM, and at 17:09:16 a full adult floater (likely female, no dark head or tail) dives down and nearly hits AM as he arcs above the nest before veering off west; AM drops into the nest, AF moves to the 3 ft perch facing west, and AM settles mid-nest also facing west. AM then flies west, likely defensive, circles back briefly to top south, then departs west again at 17:27:15. At 17:29:56, both adults return to the nest from the south, just as another adult swoops in from the east, making a shallow arcing dive that drops within ~20 ft before pulling up and passing just above the top nest branch heading west. At 17:31:10, AM moves to the west rim and remains there facing west in protect mode, while AF holds center nest.</t>
  </si>
  <si>
    <t>V DivedUpon Chase</t>
  </si>
  <si>
    <t>AF moves to the 3 ft perch as AM flies in high from the west, actively chasing a soaring hawk to the east while AF vocalizes. AM circles back and lands on top south as the hawk continues circling high to the south of the nest, with both adults vocalizing. AM then flies off to the east, and AF shifts to top mid dead. AM circles back from the east and returns to top south.</t>
  </si>
  <si>
    <t xml:space="preserve">V Chase </t>
  </si>
  <si>
    <t xml:space="preserve">Circle Chased </t>
  </si>
  <si>
    <t>OBE Count</t>
  </si>
  <si>
    <t>At 3:05 PM the male bald eagle flies in from the east south east over the farm just to the. south of me and he is chased by one or perhaps two of the Redtail Hawks .</t>
  </si>
  <si>
    <t xml:space="preserve">At about 1140 the female flew from her perch and circled and engaged in some battle with both Redtail Hawks. Then the female flew back to her perch to rest. </t>
  </si>
  <si>
    <t>At about 1210 the female left her night roost flying to the north and then over Carlos property and circled many times engaging with a red tail hawk. At about 12:30 both birds disappeared</t>
  </si>
  <si>
    <t>1:25 PM male flies off circles and flies to the south doing evase aneuvers to avoid the divebombing Redtail; male then disappears south.</t>
  </si>
  <si>
    <t>11:40A Red tail hawk from nesting pair of nest just to south is observed flying just above tree height to south. In a few following moments AF is observed flying at about same height in toward nest from south. She is chased by the red tail (red tail drops pursuit not a not much distance north of red tail nest), and AF lands in tall cottonwood to north of nest.</t>
  </si>
  <si>
    <t>At 16:09 UA2 flew into view, circled nest came wihin 3' of nest, then flew west, mobbed by 1 RTHA. At 16:17 adult BAEA returned to nest and 3 nestlings visible. UA2 did not bring food</t>
  </si>
  <si>
    <t>At 4:57p female flies north over toward night perch; she is intersected by RTHA and there is a brief interaction and she continues on to night perch.</t>
  </si>
  <si>
    <t>27 to 30 minute aggressive interaction: Full adult floater with a gap in left secondary feathers arrives and perches north of nest. Female immediately vocalizes with defensive gull-wail calls and moves into the nest in a guarded posture. Floater shifts to the nest tree, first below and then nearer nest on east side. Female flaps and vocalizes intensely. Floater enters nest briefly, prompting AF to drive it out. Floater grabs grass while leaving and lands above and north of nest; AF follows and perches above and south of nest. Floater finally departs at 5:55 PM. Female settles into nest briefly, then prone perch, and by 5:58 PM flies to night perch BK facing west.</t>
  </si>
  <si>
    <t>AM flies west from nest to halfway between 3.25 and CR5, chases RTHA and flies back to nest tree</t>
  </si>
  <si>
    <t>RTHA was just about 20 feet or less above nest; male got up and defensive vocalization; RTHA moves to west ferrying into wind.</t>
  </si>
  <si>
    <t>Gull call as RTHA flies by from SE to NW</t>
  </si>
  <si>
    <t>Male appears circling above fields to the west about 400 meters from monitor station; he is being dived upon several times by RTHA; male lands in plowed field at new Perch BQ</t>
  </si>
  <si>
    <t>Male flying over property to south of nest; circling high; RTHA dive bombs male twice</t>
  </si>
  <si>
    <t>Female calls as she soars south of nest at about 500 ft, as she does she encounters one or two diving RTHA's. Male has now flown to south of female and he is cirlcing further east of her.</t>
  </si>
  <si>
    <t>Jv1 feeding ; female overhead vocalization; RTHA circling between perch V and nest tree; Female with associated gullwail and RTHA flies to west over CR5.Female flew out to chase RTHA to west and flies back and lands on perch about 15 feet or so below nest, facing north</t>
  </si>
  <si>
    <t>Female flies out at 345 degrees and some circling at about 0.25 miles and just beyond perch V choosing to engage in a ouple of encounters with RTHAs in that area. Female flies out at 333 degrees about 0.4 miles and begins circling, but starting to head back to east and south.</t>
  </si>
  <si>
    <t>Female descends to a few hundred feet and is just north of nest tree when she spin encounters a diving RTHA.  As female continues to fly over and just south of nest, the adult male lands in nest tree in same postion he was previously.</t>
  </si>
  <si>
    <t>Female is now soaring very high, due west of my position, probably 1 mile or more to the west; she is dived upon a couple of times by one and two RTHA's.</t>
  </si>
  <si>
    <t>Male then moves NE from Gracey arena circling, and gets a dive bomb from RTHA. Male moves from NE of arena area to above perch V and then again tangling with RTHA, he begins to acclerate moving W NW and out of view from new house, he is on a path that would take him toward Alpaca farm.Male moves from NE of arena area to above perch V and then again tangling with RTHA, he begins to acclerate moving W NW and out of view from new house, he is on a path that would take him toward Alpaca farm.</t>
  </si>
  <si>
    <t>Female circles and dived upon by 2 RTHA's, in her avoidance she moves by gliding at high speed a distance to the south.</t>
  </si>
  <si>
    <t>AF flyhing high straight to the west, flapping flight and spin moves due to diving RTHA</t>
  </si>
  <si>
    <t>Female on definite prey run, flapping flight at nest height to area around perch BX. She does some circling and many defensive spins due to a diving RTHA; she flies north a bit from 52 to about perch BX and does a steep vertical dive to the ground and disappears from view</t>
  </si>
  <si>
    <t>Subadult 3 YO BE lands in Erie nest tree, then moves to nest and AF immediately displaces it; IBE moves to BO</t>
  </si>
  <si>
    <t>10:40 RTHA swooped down at Female on ground by perch Q, then she took off heading north - lost sight.</t>
  </si>
  <si>
    <t>15:19 Male flew 300 degrees from nest over towards perch BK after two RTHAs.</t>
  </si>
  <si>
    <t>Both eagles chased 6 crows that were on the ground under the nest, vocalizing</t>
  </si>
  <si>
    <t>Two RTHA harassing AM while soaring on thermal, diving 4-8 times, AM rolls and flies SE out of sight</t>
  </si>
  <si>
    <t>Erie AF and juvenile BAEA chasing each other 1/4 mile north over CR5 (didn't note who was in front).</t>
  </si>
  <si>
    <t>AF chases immature BAEA just west and north of nest, returns to nest: AM intercepts IBE and chases towards 16.5/5 interseciton</t>
  </si>
  <si>
    <t>AM chased closely by RTHA over Anadarko property to south, spins several times before breaking off and gliding to north</t>
  </si>
  <si>
    <t>Floater soaring over Anadarko  perch T, AF vocalizes, AM circles close near floater and goes to nest tree</t>
  </si>
  <si>
    <t>AF swooped at twice while flying between CR5 and Bullrush, swooped at again while gathering nest material from ground at Bullrush</t>
  </si>
  <si>
    <t>AM dived upon by unidentified hawk while soaring high south of Erie nest</t>
  </si>
  <si>
    <t>AF has long flight including several swooping attacks with near-adult BAEA north of nest, around nest, then AF to nest tree and IBE to SE.</t>
  </si>
  <si>
    <t>AF at perch BY, RTHA flies close and she vocalizes.</t>
  </si>
  <si>
    <t>AF dive bombed by RTHA while in nest, then she flies off to NE</t>
  </si>
  <si>
    <t>AF in nest tree with AM and RTHA. AF to V and vocs; RTHA follows and they scuffle in the sky, AF back to V, RTHA divebombs repeatedly.</t>
  </si>
  <si>
    <t>Adults on long paired flight; RTHA briefly chases AM and AF</t>
  </si>
  <si>
    <t>Flew to Bullrush, swooped at by RTHA once and then landed on partially submerged dead branch on south shore of pond at new perch CZ. Disappeared soon after</t>
  </si>
  <si>
    <t>1 year OBE follows AM into nest tree while AF eats PD in nest tree. OBE perches on south side and flies to south of own volition</t>
  </si>
  <si>
    <t xml:space="preserve">AF flies to T, steals prey (likely PD) from RTHA that was eating there. After stealing, AF eats prey at same perch. </t>
  </si>
  <si>
    <t>Both AF and male vocalizing as two 2 year old BAEA flying from HWY 52 soaring over nest, then disappared. Time observed 1 minute, very clear sighting but no photos. Both BAEA had a dark bib and some white in chest. Underside of tail was white with brown on both edges and tip, had white patches on brown underwing, uneven secondaries. Both 2 year olds were very similar.</t>
  </si>
  <si>
    <t>Ditto</t>
  </si>
  <si>
    <t xml:space="preserve">Ditto </t>
  </si>
  <si>
    <t>AM flies west over horse pasture, chased by RTHA and spins, flies west out of sight</t>
  </si>
  <si>
    <t>Immature BE flying S towards erie nest, circles around and attempts to land on S45. Erie female's vocalizations and opening of wings must have repelled it, it does a large loop around nest and this time lands on S45. Don't see any white on head--less than three years old. Erie female still in nest bowl with wings partially spread protecting hatchling. Immature is smaller than Erie female. See AM flying ESE towards Erie nest--clearly saw immature from 16 nest must have left around when immature was attempting to land in nest tree.</t>
  </si>
  <si>
    <t>Heads SW towards the intersection of Highway 52 and CR5. I follow her in my car and watch her fly SW over intersecdtion over trees and the she is circling. I also see that she has encountered an immature BAEA and likely that is what aimed her in that direction along with the need to get some excercise. There is some circling that continues but no observed large scale agression, just a bit of chase and at 16:00 she flies NE over me at intersection and immature BAEA breaks off in heads NW over Bulrush</t>
  </si>
  <si>
    <t>Erie AF looping circles and moves south above Bulrush at 200 ft and 2 RTHA's appear and one or both dive on her with her doing a few evasive spins. These likely a nesting pair in that area. Eaglet continuing to try and self-feed.</t>
  </si>
  <si>
    <t>Erie female flies due south of nest over 52 a few hundred feet high. Hawk dives at erie female maybe ten times  Erie fmeale spins several times, finally female flies 1/4 mile SW and hawk splits off</t>
  </si>
  <si>
    <t>Video showing attack by 1 then 2 WKB's, then 3. JV high out on arched limb, balancing and wings out. About 15 ft out from nest. Likely 1 or 2 WKB's could be nesters in nest tree, but 3rd and 4th must be recruited defense from adjacent territories.</t>
  </si>
  <si>
    <t>JV flies toward Bullrush , pestered in air by western kingbird. Disappears circling low just north of Bullrush</t>
  </si>
  <si>
    <t>AF gull wail and then overhead vocalizes at RTHA that flies in realtively low from south bends near nest, circles and then lands in trees east of arena.</t>
  </si>
  <si>
    <t>I hear AF voclizing as she flies in toward the nest from the south from her flight/excursion of about 1 hour. She flies north mid Anadarko at about 200 ft and lost of diving attack by RTHA's and avoiding spins by AF; she lands on top south perch facing west. She has no prey. JV kind of cowers on east perch upon her arrival; I immediately wonder if this is AM but it is AF, strange.</t>
  </si>
  <si>
    <t>AF leaves at 2:47p and is low circling over Wyndham. 2-3 RTHA's soaring in similar air space. AF moving highher coaring over Wyndham area, several diving attacks by RTHA's that are cirlcing nearby, a number of defnensive spins by AF. AT about 2:55p AF has had enough of RTHA's and wings back into fast glide; 1 rtHA tries to keep up but AF faster; AF is very hight and on striaght line glide as seen in blue flight path</t>
  </si>
  <si>
    <t>AF flies and flies out to Bulrush and flaps in circles over the pond, two adult RTHA begin to pursue and she flies straight back to high south perch of nest tree, avoiding close contact with hawks</t>
  </si>
  <si>
    <t>Suddenly I see JV vocalizing and quite intensely. I first figure that the AF is flying in. Then I see dark immature OBE with ragged seconday feathers but lookng like marking of JV in general flying in and above nest tree from west moving east, and then circles back to west toward Bullrush to diappear from View. Erie JV startled by OBE encroachment on nest but not an aggressive move by OBE or that I can deciper. JV flies out in reaction to south only 100 meters until OBE moves thru and JV flies back to land in nest.</t>
  </si>
  <si>
    <t>AF flies in to south top perch. Dived bombed vertically by adult RTHA then another. AF flies down for protection at nest.</t>
  </si>
  <si>
    <t>AF is hopping around the nest tree. First she comes down from S45 and into the nest tree, then into the perch below S45. FEHA returns to the nest tree and lands in the perch directly to the south of the South 45. The FEHA and AF are quite close to each other.AF swoops down at FEHA aggresively, FEHA doesn't move; AF circles back and dives down at FEHA, they link talons and start spinning and falling toward the ground, interlocked with each other. They fall behind a shed and I can't see when they release from each other. FEHA is out of sight, and AF returns back to the nest tree.</t>
  </si>
  <si>
    <t>AM flies into top south perch. AF immediately takes off SE toward Bulrush. AF chases off an immature OBE that was a Bulrush but not seen. AF chases OBE high and west past RD3.25, where they both split--OBE off to northwest--and AF flies back to Bulrush and lands at pond edge just west of perch Q.</t>
  </si>
  <si>
    <t>AF now about 500 fts and mid property south of 52 moving in big circles and gaining height. Watching RTHA soaring near AF that gains altitude and makes several dives at AF and AF with several spins to avoid. Immediatley after RTHA dives, AF in glide mode and is high heading SW . She moves at 14:19 to about 2.5km at 190 degrees from nest our due south</t>
  </si>
  <si>
    <t>Small birds WKBs  irritating AM ; AM pecks at them.</t>
  </si>
  <si>
    <t>AF looking up and vocalizing, she turns around to face south as RTHA dives steep and fast toward her. AF takes off just upon impact she flies spins and recovers heads to N NE</t>
  </si>
  <si>
    <t>AF at top south perch facing east, lots of vocs and then RTHA dives upon her; just as RTHA passes AF flies off to east, circles east and then heads off low to NE</t>
  </si>
  <si>
    <t>AF retreated to nest likely due to RTHAs, then she leaves and 2 RTHAs flying around nest, likely they were chasing her.</t>
  </si>
  <si>
    <t>AF brief fly in; then she moves to nest; attacked by RTHAs that have been living there. At least 3 diving attacks on AF by hawks. AF flies out east</t>
  </si>
  <si>
    <t>AM flies to to top south at 7:49 for about 1 minute, then attacked by RTHA and flies north. AF then flies in at 7:50 followed by AM, but AM then circles and leaves.AM back with AF at south perch an dboth ar vocalzing at RTHAs at 7:51.</t>
  </si>
  <si>
    <t>AF at south perch to 8:15 and she undergoes attacks by several hawks. Vocs to 8:22 related to at least 2 hawks; she flies low SW at 8:22.</t>
  </si>
  <si>
    <t>AF to nest; nest at 6:37 and attacked by 2 RTHAs but AF holds ground at 6:39; both RTHAs dive at 6:39 and AF springs up at one at 6:40; AF then  retreats low and straight west.</t>
  </si>
  <si>
    <t>At 11:47 AF flies  in from north, she circles nest and lands; AF immediately attacked by 1 RTHA</t>
  </si>
  <si>
    <t>AF jumps down in nest and initially I thougth for nest work; then a hawk makes a couple of aggessive fly overs and I see that she went to nest for cover. Hawk makes another couple of low pass overs and nest seems to be working for protection strategy, as AF is hanging tight.</t>
  </si>
  <si>
    <t>RTHA adult swoops down from high SE and dives on AF; AF keep her perch, flaps wings, and then AF on next dive flies out and can see AF fliying low from E to west on north side of tree being chased by RTHA, and out of frame. But AF flies back to nest for protection and RTHA swoops by to south. AF in nest and dived upon 3 x by dark RTHA adult.</t>
  </si>
  <si>
    <t>RTHA attacks but this time both adults are present, and likely that is why they stand ground; I believe there this marks a shift in the aggressive dynamic. AF preens, looks back, poops, then a bit of subtle vocs and AF first flies off low to SE, and AM immediately follows; RTHA immediately chases AF when she leaves.</t>
  </si>
  <si>
    <t>AF takes off and just as she leaves a RTHA launches diving attack and hits her in chest with talons as she spins, and she disappears low to SE.</t>
  </si>
  <si>
    <t>Another large raptor/eagle flies to nest and chase the one in nest out; then one returns to nest. Note that one is adult that stays; AF still in tree; no note of aggressive interaction; both gone at end of session with floater flying to NE.</t>
  </si>
  <si>
    <t xml:space="preserve">Ferocious and phsyical contact attacks of RTHAs on both eagles; eagles take refuge in nest; Attacks coninue; but by end of interval both adult remains at at nest and adj branch, rather than retreating. </t>
  </si>
  <si>
    <t>AF lands in nest at 03:25; full adult male floater arrives at S45 shortly after. At 04:47, floater enters nest and attempts to mount AF, who aggressively rebuffs him. Floater moves to 3 ft perch; AF remains in nest facing him. At 08:20 AM arrives, vocalizing furiously from top perch. At 10:18 AM flies down and drives floater off in a tight chase to the southwest.</t>
  </si>
  <si>
    <t>1 RTHA dives on pair at 3 ft perch from higher to west and one adult after other down to nest for protection; 2nd RTHA dives at adults right after both adults mover to nest for protection.  AF flies out to east adn  more chasing as he flies back into nest; another RTHA attacks him as he is about to enter nest and other RTH moves on; then both RTHAs out of sight to east and adults still in nest.</t>
  </si>
  <si>
    <t xml:space="preserve">Not sure what they were chasing but it was out of frame and I think AM took prey with him; now both adults in same perches again. </t>
  </si>
  <si>
    <t xml:space="preserve">AM in to nest from west followed well behind is RTHA that flies toward nest then circles back west; likely why AM landed in nest…for protection. </t>
  </si>
  <si>
    <t>AM to 3 ft perch and high speed near vertical missile attack by RTHA; AM flies out to NE and chases in direction of RTHA; then big circles around nest again disappearing to NE and back to land on top south perch with long ovhd voc.</t>
  </si>
  <si>
    <t>AM flies in from east chased by 2 RTHAs, AF attempts to land at mid dead section but dived upon by RTHA, and AF flies off to south, circles and then lands at nest</t>
  </si>
  <si>
    <t>Vertical dive on AF by RTHA; before she is hit she flies out and doesn't even get chance to spin, and flies 5 circles around the nest and lands in nest</t>
  </si>
  <si>
    <t xml:space="preserve">AF flies from south to nest; hawk high above was likely chasing her at some point, I suspect that is why she landed in nest--for protection-- as hawk passed about 20 ft above nest and veered off to west. </t>
  </si>
  <si>
    <t>AF attacked by RTHA like a missile from the west propelled by wind in dive just misses AF by inches, which forces AF off perch backward, and she flies down to nest; RTHA circles above nest the to west out of frame.</t>
  </si>
  <si>
    <t>AF on west 3ft perch and attacked by missile of a RTHA shallow and approach from west and either hits or near pass and unbalanced AF off of her perch then she flies SW</t>
  </si>
  <si>
    <t>AF to mid low angle branch perch and lands about same time RTHA (age unknown) perches above nest; AF vocs at hawk that flies then to top mid dead section. About 30 seconds after landing  AF turns to face RTHA, and RTHA flies west--AF vocs and RTHA out of frame.</t>
  </si>
  <si>
    <t xml:space="preserve"> Floater and strong defensive interaction with AM, locking talons; both adults land at top south and vocalize at OBE in east tree. AM then attacks floater, locking talons and tumbling down before floater retreats north; AM powers back up while AF watches. Later, AM heads SW again and AF pursues floater east before returning to perch, while AM feeds in nest.</t>
  </si>
  <si>
    <t xml:space="preserve">Hawk flies to rim of nest and chased out to S45 by A; hawk finally leaves; AF facing east. </t>
  </si>
  <si>
    <t xml:space="preserve">Floater in to top west section and AF vocalizing; floater then disappears. </t>
  </si>
  <si>
    <t>AM flies west at 8:32.0; steals prey from another raptor or corvid and AM flies to north feeding upper branch with unid prey</t>
  </si>
  <si>
    <t>AF finally up at 8:49.39 at 8:49.54 a pair of RHTHAs linger over nest into west wind then drift to east</t>
  </si>
  <si>
    <t>Encounter Distances from nest (meters)</t>
  </si>
  <si>
    <t>At Erie nest I see another eagle (I thought it was AM fly into nest). Now not sure if this was dark 2 YO or shared male??? Erie AF remains top south. I drive quickly to Erie nest and find AF still at top of tree and dark OBE in nest; AF doesn't appear to be defensive. Suddenly, shared AM appears flying above Erie nest, and circles; I hear AF vocalize.  Suddenly shared AM appears flying above Erie nest, and circles, I hear AF vocalize, AM dives toward nest and OBE takes off to the NE. AM approaches after a bit of jockeying and OBE spins upside down and AM grabs hold of its talons while upside down. AM did the initial grab and they spin and hold together with AM I think being the agressor; they spin toward the ground just above the Gracey arena. Just before they hit the ground, they unlock and both fly and separate.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</si>
</sst>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 x14ac:knownFonts="1">
    <font>
      <sz val="12"/>
      <color theme="1"/>
      <name val="Aptos Narrow"/>
      <family val="2"/>
      <scheme val="minor"/>
    </font>
    <font>
      <b/>
      <sz val="12"/>
      <color theme="1"/>
      <name val="Aptos Narrow"/>
      <family val="2"/>
      <scheme val="minor"/>
    </font>
    <font>
      <sz val="12"/>
      <color rgb="FF000000"/>
      <name val="Aptos Narrow"/>
      <family val="2"/>
      <scheme val="minor"/>
    </font>
    <font>
      <sz val="12"/>
      <color theme="1"/>
      <name val="Aptos Narrow"/>
      <scheme val="minor"/>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17">
    <xf numFmtId="0" fontId="0" fillId="0" borderId="0" xfId="0"/>
    <xf numFmtId="0" fontId="0" fillId="2" borderId="0" xfId="0" applyFill="1"/>
    <xf numFmtId="14" fontId="0" fillId="0" borderId="0" xfId="0" applyNumberFormat="1"/>
    <xf numFmtId="0" fontId="0" fillId="3" borderId="0" xfId="0" applyFill="1"/>
    <xf numFmtId="0" fontId="2" fillId="0" borderId="0" xfId="0" applyFont="1"/>
    <xf numFmtId="0" fontId="0" fillId="0" borderId="0" xfId="0" applyAlignment="1">
      <alignment horizontal="center"/>
    </xf>
    <xf numFmtId="0" fontId="0" fillId="3" borderId="0" xfId="0" applyFill="1" applyAlignment="1">
      <alignment horizontal="center"/>
    </xf>
    <xf numFmtId="0" fontId="3" fillId="0" borderId="0" xfId="0" applyFont="1"/>
    <xf numFmtId="164" fontId="0" fillId="0" borderId="0" xfId="0" applyNumberFormat="1"/>
    <xf numFmtId="164" fontId="0" fillId="3" borderId="0" xfId="0" applyNumberFormat="1" applyFill="1"/>
    <xf numFmtId="2" fontId="0" fillId="0" borderId="0" xfId="0" applyNumberFormat="1"/>
    <xf numFmtId="0" fontId="0" fillId="4" borderId="0" xfId="0" applyFill="1"/>
    <xf numFmtId="14" fontId="0" fillId="4" borderId="0" xfId="0" applyNumberFormat="1" applyFill="1"/>
    <xf numFmtId="164" fontId="0" fillId="4" borderId="0" xfId="0" applyNumberFormat="1" applyFill="1"/>
    <xf numFmtId="0" fontId="0" fillId="4" borderId="0" xfId="0" applyFill="1" applyAlignment="1">
      <alignment horizontal="center"/>
    </xf>
    <xf numFmtId="0" fontId="2" fillId="4" borderId="0" xfId="0" applyFont="1" applyFill="1"/>
    <xf numFmtId="1" fontId="0" fillId="0" borderId="0" xfId="0" applyNumberFormat="1"/>
  </cellXfs>
  <cellStyles count="1">
    <cellStyle name="Normal" xfId="0" builtinId="0"/>
  </cellStyles>
  <dxfs count="26">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7" tint="0.79998168889431442"/>
        </patternFill>
      </fill>
    </dxf>
    <dxf>
      <fill>
        <patternFill>
          <bgColor theme="4"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7" tint="0.79998168889431442"/>
        </patternFill>
      </fill>
    </dxf>
    <dxf>
      <fill>
        <patternFill>
          <bgColor theme="4"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7"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2AB83-08FE-2A40-B4F4-D2A02B71313A}">
  <dimension ref="A1:T210"/>
  <sheetViews>
    <sheetView tabSelected="1" workbookViewId="0">
      <pane ySplit="1" topLeftCell="A46" activePane="bottomLeft" state="frozen"/>
      <selection pane="bottomLeft" activeCell="S103" sqref="S103"/>
    </sheetView>
  </sheetViews>
  <sheetFormatPr baseColWidth="10" defaultRowHeight="16" x14ac:dyDescent="0.2"/>
  <cols>
    <col min="4" max="5" width="10.83203125" style="8"/>
    <col min="6" max="6" width="20.83203125" customWidth="1"/>
    <col min="9" max="9" width="24.83203125" customWidth="1"/>
    <col min="10" max="10" width="28.83203125" customWidth="1"/>
    <col min="11" max="11" width="28.1640625" customWidth="1"/>
    <col min="12" max="12" width="27" customWidth="1"/>
    <col min="13" max="13" width="17.6640625" customWidth="1"/>
    <col min="14" max="14" width="14.33203125" customWidth="1"/>
    <col min="15" max="15" width="35.6640625" customWidth="1"/>
    <col min="16" max="16" width="21.33203125" style="16" customWidth="1"/>
    <col min="17" max="17" width="15.33203125" style="10" customWidth="1"/>
    <col min="18" max="18" width="17.1640625" style="5" customWidth="1"/>
    <col min="19" max="19" width="34" customWidth="1"/>
    <col min="20" max="20" width="34.1640625" customWidth="1"/>
  </cols>
  <sheetData>
    <row r="1" spans="1:20" x14ac:dyDescent="0.2">
      <c r="A1" t="s">
        <v>322</v>
      </c>
      <c r="B1" t="s">
        <v>0</v>
      </c>
      <c r="C1" t="s">
        <v>1</v>
      </c>
      <c r="D1" s="8" t="s">
        <v>2</v>
      </c>
      <c r="E1" s="8" t="s">
        <v>3</v>
      </c>
      <c r="F1" t="s">
        <v>4</v>
      </c>
      <c r="G1" t="s">
        <v>5</v>
      </c>
      <c r="H1" t="s">
        <v>6</v>
      </c>
      <c r="I1" t="s">
        <v>7</v>
      </c>
      <c r="J1" t="s">
        <v>8</v>
      </c>
      <c r="K1" t="s">
        <v>10</v>
      </c>
      <c r="L1" t="s">
        <v>11</v>
      </c>
      <c r="M1" t="s">
        <v>12</v>
      </c>
      <c r="N1" s="1" t="s">
        <v>13</v>
      </c>
      <c r="O1" t="s">
        <v>14</v>
      </c>
      <c r="P1" s="16" t="s">
        <v>414</v>
      </c>
      <c r="Q1" s="10" t="s">
        <v>206</v>
      </c>
      <c r="R1" s="5" t="s">
        <v>196</v>
      </c>
      <c r="S1" t="s">
        <v>9</v>
      </c>
    </row>
    <row r="2" spans="1:20" x14ac:dyDescent="0.2">
      <c r="B2" t="s">
        <v>144</v>
      </c>
      <c r="C2" s="2">
        <v>42451</v>
      </c>
      <c r="D2" s="8">
        <v>0.54513888888888884</v>
      </c>
      <c r="E2" s="8">
        <v>0.54861111111111105</v>
      </c>
      <c r="F2" t="s">
        <v>15</v>
      </c>
      <c r="G2" t="s">
        <v>16</v>
      </c>
      <c r="I2" t="s">
        <v>17</v>
      </c>
      <c r="J2" t="s">
        <v>18</v>
      </c>
      <c r="K2" t="s">
        <v>37</v>
      </c>
      <c r="L2" t="s">
        <v>38</v>
      </c>
      <c r="M2" t="s">
        <v>39</v>
      </c>
      <c r="N2" t="s">
        <v>40</v>
      </c>
      <c r="O2" t="s">
        <v>16</v>
      </c>
      <c r="Q2">
        <f t="shared" ref="Q2:Q65" si="0">(E2 - D2) * 1440</f>
        <v>4.9999999999999822</v>
      </c>
      <c r="S2" t="s">
        <v>323</v>
      </c>
    </row>
    <row r="3" spans="1:20" x14ac:dyDescent="0.2">
      <c r="B3" t="s">
        <v>144</v>
      </c>
      <c r="C3" s="2">
        <v>42451</v>
      </c>
      <c r="D3" s="8">
        <v>0.54861111111111116</v>
      </c>
      <c r="E3" s="8">
        <v>0.55208333333333337</v>
      </c>
      <c r="F3" t="s">
        <v>15</v>
      </c>
      <c r="G3" t="s">
        <v>16</v>
      </c>
      <c r="I3" t="s">
        <v>19</v>
      </c>
      <c r="J3" t="s">
        <v>20</v>
      </c>
      <c r="K3" t="s">
        <v>41</v>
      </c>
      <c r="L3" t="s">
        <v>42</v>
      </c>
      <c r="M3" t="s">
        <v>40</v>
      </c>
      <c r="N3" t="s">
        <v>40</v>
      </c>
      <c r="O3" t="s">
        <v>16</v>
      </c>
      <c r="Q3">
        <f t="shared" si="0"/>
        <v>4.9999999999999822</v>
      </c>
      <c r="S3" t="s">
        <v>43</v>
      </c>
    </row>
    <row r="4" spans="1:20" x14ac:dyDescent="0.2">
      <c r="B4" t="s">
        <v>144</v>
      </c>
      <c r="C4" s="2">
        <v>42477</v>
      </c>
      <c r="D4" s="8">
        <v>0.4861111111111111</v>
      </c>
      <c r="E4" s="8">
        <v>0.48819444444444443</v>
      </c>
      <c r="F4" t="s">
        <v>15</v>
      </c>
      <c r="G4" t="s">
        <v>16</v>
      </c>
      <c r="I4" t="s">
        <v>19</v>
      </c>
      <c r="J4" t="s">
        <v>20</v>
      </c>
      <c r="K4" t="s">
        <v>16</v>
      </c>
      <c r="L4" t="s">
        <v>16</v>
      </c>
      <c r="M4" t="s">
        <v>16</v>
      </c>
      <c r="N4" t="s">
        <v>16</v>
      </c>
      <c r="O4" t="s">
        <v>16</v>
      </c>
      <c r="Q4">
        <f t="shared" si="0"/>
        <v>2.9999999999999893</v>
      </c>
      <c r="S4" t="s">
        <v>324</v>
      </c>
    </row>
    <row r="5" spans="1:20" x14ac:dyDescent="0.2">
      <c r="B5" t="s">
        <v>144</v>
      </c>
      <c r="C5" s="2">
        <v>42477</v>
      </c>
      <c r="D5" s="8">
        <v>0.50694444444444442</v>
      </c>
      <c r="E5" s="8">
        <v>0.50902777777777775</v>
      </c>
      <c r="F5" t="s">
        <v>15</v>
      </c>
      <c r="G5" t="s">
        <v>16</v>
      </c>
      <c r="I5" t="s">
        <v>19</v>
      </c>
      <c r="J5" t="s">
        <v>20</v>
      </c>
      <c r="K5" t="s">
        <v>16</v>
      </c>
      <c r="L5" t="s">
        <v>16</v>
      </c>
      <c r="M5" t="s">
        <v>16</v>
      </c>
      <c r="N5" t="s">
        <v>16</v>
      </c>
      <c r="O5" t="s">
        <v>16</v>
      </c>
      <c r="Q5">
        <f t="shared" si="0"/>
        <v>2.9999999999999893</v>
      </c>
      <c r="S5" t="s">
        <v>325</v>
      </c>
    </row>
    <row r="6" spans="1:20" x14ac:dyDescent="0.2">
      <c r="B6" t="s">
        <v>144</v>
      </c>
      <c r="C6" s="2">
        <v>42477</v>
      </c>
      <c r="D6" s="8">
        <v>0.55902777777777779</v>
      </c>
      <c r="E6" s="8">
        <v>0.56111111111111112</v>
      </c>
      <c r="F6" t="s">
        <v>15</v>
      </c>
      <c r="G6" t="s">
        <v>16</v>
      </c>
      <c r="I6" t="s">
        <v>17</v>
      </c>
      <c r="J6" t="s">
        <v>18</v>
      </c>
      <c r="K6" t="s">
        <v>44</v>
      </c>
      <c r="L6" t="s">
        <v>45</v>
      </c>
      <c r="M6" t="s">
        <v>40</v>
      </c>
      <c r="N6" t="s">
        <v>40</v>
      </c>
      <c r="O6" t="s">
        <v>16</v>
      </c>
      <c r="Q6">
        <f t="shared" si="0"/>
        <v>2.9999999999999893</v>
      </c>
      <c r="S6" t="s">
        <v>326</v>
      </c>
    </row>
    <row r="7" spans="1:20" x14ac:dyDescent="0.2">
      <c r="B7" t="s">
        <v>144</v>
      </c>
      <c r="C7" s="2">
        <v>42483</v>
      </c>
      <c r="D7" s="8">
        <v>0.4861111111111111</v>
      </c>
      <c r="E7" s="8">
        <v>0.48819444444444443</v>
      </c>
      <c r="F7" t="s">
        <v>15</v>
      </c>
      <c r="G7" t="s">
        <v>16</v>
      </c>
      <c r="I7" t="s">
        <v>19</v>
      </c>
      <c r="J7" t="s">
        <v>18</v>
      </c>
      <c r="K7" t="s">
        <v>37</v>
      </c>
      <c r="L7" t="s">
        <v>38</v>
      </c>
      <c r="M7" t="s">
        <v>39</v>
      </c>
      <c r="N7" t="s">
        <v>40</v>
      </c>
      <c r="O7" t="s">
        <v>16</v>
      </c>
      <c r="Q7">
        <f t="shared" si="0"/>
        <v>2.9999999999999893</v>
      </c>
      <c r="S7" t="s">
        <v>327</v>
      </c>
    </row>
    <row r="8" spans="1:20" x14ac:dyDescent="0.2">
      <c r="B8" s="3" t="s">
        <v>145</v>
      </c>
      <c r="C8" s="3"/>
      <c r="D8" s="9"/>
      <c r="E8" s="9"/>
      <c r="F8" s="3"/>
      <c r="G8" s="3"/>
      <c r="H8" s="3"/>
      <c r="I8" s="3"/>
      <c r="J8" s="3"/>
      <c r="L8" s="3"/>
      <c r="M8" s="3"/>
      <c r="N8" s="3"/>
      <c r="O8" s="3"/>
      <c r="Q8">
        <f t="shared" si="0"/>
        <v>0</v>
      </c>
      <c r="R8" s="6"/>
      <c r="S8" s="3"/>
      <c r="T8" s="3"/>
    </row>
    <row r="9" spans="1:20" x14ac:dyDescent="0.2">
      <c r="B9" t="s">
        <v>144</v>
      </c>
      <c r="C9" s="2">
        <v>43097</v>
      </c>
      <c r="D9" s="8">
        <v>0.59583333333333333</v>
      </c>
      <c r="E9" s="8">
        <v>0.60625000000000007</v>
      </c>
      <c r="F9" t="s">
        <v>15</v>
      </c>
      <c r="G9" t="s">
        <v>16</v>
      </c>
      <c r="I9" t="s">
        <v>21</v>
      </c>
      <c r="J9" t="s">
        <v>20</v>
      </c>
      <c r="K9" t="s">
        <v>46</v>
      </c>
      <c r="L9" t="s">
        <v>47</v>
      </c>
      <c r="M9" t="s">
        <v>48</v>
      </c>
      <c r="N9" t="s">
        <v>47</v>
      </c>
      <c r="O9" t="s">
        <v>49</v>
      </c>
      <c r="P9" s="16">
        <v>0</v>
      </c>
      <c r="Q9">
        <f t="shared" si="0"/>
        <v>15.000000000000107</v>
      </c>
      <c r="S9" t="s">
        <v>50</v>
      </c>
    </row>
    <row r="10" spans="1:20" x14ac:dyDescent="0.2">
      <c r="B10" t="s">
        <v>144</v>
      </c>
      <c r="C10" s="2">
        <v>43217</v>
      </c>
      <c r="D10" s="8">
        <v>0.67291666666666661</v>
      </c>
      <c r="E10" s="8">
        <v>0.67499999999999993</v>
      </c>
      <c r="F10" t="s">
        <v>15</v>
      </c>
      <c r="G10" t="s">
        <v>16</v>
      </c>
      <c r="I10" t="s">
        <v>22</v>
      </c>
      <c r="J10" t="s">
        <v>18</v>
      </c>
      <c r="K10" t="s">
        <v>51</v>
      </c>
      <c r="L10" t="s">
        <v>52</v>
      </c>
      <c r="M10" t="s">
        <v>39</v>
      </c>
      <c r="N10" t="s">
        <v>40</v>
      </c>
      <c r="O10" t="s">
        <v>16</v>
      </c>
      <c r="Q10">
        <f t="shared" si="0"/>
        <v>2.9999999999999893</v>
      </c>
      <c r="S10" t="s">
        <v>328</v>
      </c>
    </row>
    <row r="11" spans="1:20" x14ac:dyDescent="0.2">
      <c r="B11" t="s">
        <v>144</v>
      </c>
      <c r="C11" s="2">
        <v>43274</v>
      </c>
      <c r="D11" s="8">
        <v>0.73541666666666661</v>
      </c>
      <c r="E11" s="8">
        <v>0.73749999999999993</v>
      </c>
      <c r="F11" t="s">
        <v>15</v>
      </c>
      <c r="G11" t="s">
        <v>16</v>
      </c>
      <c r="I11" t="s">
        <v>17</v>
      </c>
      <c r="J11" t="s">
        <v>20</v>
      </c>
      <c r="K11" t="s">
        <v>37</v>
      </c>
      <c r="L11" t="s">
        <v>38</v>
      </c>
      <c r="M11" t="s">
        <v>39</v>
      </c>
      <c r="N11" t="s">
        <v>40</v>
      </c>
      <c r="O11">
        <v>1200</v>
      </c>
      <c r="P11" s="16">
        <v>1200</v>
      </c>
      <c r="Q11">
        <f t="shared" si="0"/>
        <v>2.9999999999999893</v>
      </c>
      <c r="S11" t="s">
        <v>53</v>
      </c>
    </row>
    <row r="12" spans="1:20" x14ac:dyDescent="0.2">
      <c r="B12" t="s">
        <v>144</v>
      </c>
      <c r="C12" s="2">
        <v>43470</v>
      </c>
      <c r="D12" s="8">
        <v>0.70624999999999993</v>
      </c>
      <c r="E12" s="8">
        <v>0.70763888888888893</v>
      </c>
      <c r="F12" t="s">
        <v>15</v>
      </c>
      <c r="G12" t="s">
        <v>16</v>
      </c>
      <c r="I12" t="s">
        <v>19</v>
      </c>
      <c r="J12" t="s">
        <v>18</v>
      </c>
      <c r="K12" t="s">
        <v>16</v>
      </c>
      <c r="L12" t="s">
        <v>16</v>
      </c>
      <c r="M12" t="s">
        <v>16</v>
      </c>
      <c r="N12" t="s">
        <v>16</v>
      </c>
      <c r="O12" t="s">
        <v>46</v>
      </c>
      <c r="P12" s="16">
        <v>325.97821399999998</v>
      </c>
      <c r="Q12">
        <f t="shared" si="0"/>
        <v>2.0000000000001528</v>
      </c>
      <c r="S12" t="s">
        <v>329</v>
      </c>
    </row>
    <row r="13" spans="1:20" x14ac:dyDescent="0.2">
      <c r="B13" t="s">
        <v>144</v>
      </c>
      <c r="C13" s="2">
        <v>43504</v>
      </c>
      <c r="D13" s="8">
        <v>0.7368055555555556</v>
      </c>
      <c r="E13" s="8">
        <v>0.74652777777777779</v>
      </c>
      <c r="F13" t="s">
        <v>23</v>
      </c>
      <c r="G13" t="s">
        <v>24</v>
      </c>
      <c r="I13" t="s">
        <v>19</v>
      </c>
      <c r="J13" t="s">
        <v>20</v>
      </c>
      <c r="K13" t="s">
        <v>54</v>
      </c>
      <c r="L13" t="s">
        <v>55</v>
      </c>
      <c r="M13" t="s">
        <v>40</v>
      </c>
      <c r="N13" t="s">
        <v>39</v>
      </c>
      <c r="O13" t="s">
        <v>56</v>
      </c>
      <c r="P13" s="16">
        <v>52.789060849999998</v>
      </c>
      <c r="Q13">
        <f t="shared" si="0"/>
        <v>13.99999999999995</v>
      </c>
      <c r="R13" s="5">
        <v>9</v>
      </c>
      <c r="S13" t="s">
        <v>330</v>
      </c>
    </row>
    <row r="14" spans="1:20" x14ac:dyDescent="0.2">
      <c r="B14" t="s">
        <v>144</v>
      </c>
      <c r="C14" s="2">
        <v>43505</v>
      </c>
      <c r="D14" s="8">
        <v>0.72291666666666676</v>
      </c>
      <c r="E14" s="8">
        <v>0.74375000000000002</v>
      </c>
      <c r="F14" t="s">
        <v>23</v>
      </c>
      <c r="G14" t="s">
        <v>24</v>
      </c>
      <c r="I14" t="s">
        <v>21</v>
      </c>
      <c r="J14" t="s">
        <v>20</v>
      </c>
      <c r="K14" t="s">
        <v>54</v>
      </c>
      <c r="L14" t="s">
        <v>55</v>
      </c>
      <c r="M14" t="s">
        <v>40</v>
      </c>
      <c r="N14" t="s">
        <v>39</v>
      </c>
      <c r="O14" t="s">
        <v>0</v>
      </c>
      <c r="P14" s="16">
        <v>0</v>
      </c>
      <c r="Q14">
        <f t="shared" si="0"/>
        <v>29.999999999999893</v>
      </c>
      <c r="R14" s="5">
        <v>9</v>
      </c>
      <c r="S14" t="s">
        <v>203</v>
      </c>
    </row>
    <row r="15" spans="1:20" x14ac:dyDescent="0.2">
      <c r="B15" t="s">
        <v>144</v>
      </c>
      <c r="C15" s="2">
        <v>43513</v>
      </c>
      <c r="D15" s="8">
        <v>0.6430555555555556</v>
      </c>
      <c r="E15" s="8">
        <v>0.64513888888888882</v>
      </c>
      <c r="F15" t="s">
        <v>23</v>
      </c>
      <c r="G15" t="s">
        <v>24</v>
      </c>
      <c r="I15" t="s">
        <v>17</v>
      </c>
      <c r="J15" t="s">
        <v>20</v>
      </c>
      <c r="K15" t="s">
        <v>38</v>
      </c>
      <c r="L15" t="s">
        <v>37</v>
      </c>
      <c r="M15" t="s">
        <v>40</v>
      </c>
      <c r="N15" t="s">
        <v>39</v>
      </c>
      <c r="O15" t="s">
        <v>16</v>
      </c>
      <c r="Q15">
        <f t="shared" si="0"/>
        <v>2.9999999999998295</v>
      </c>
      <c r="R15" s="5">
        <v>4</v>
      </c>
      <c r="S15" t="s">
        <v>57</v>
      </c>
    </row>
    <row r="16" spans="1:20" x14ac:dyDescent="0.2">
      <c r="B16" t="s">
        <v>144</v>
      </c>
      <c r="C16" s="2">
        <v>43513</v>
      </c>
      <c r="D16" s="8">
        <v>0.66388888888888886</v>
      </c>
      <c r="E16" s="8">
        <v>0.66597222222222219</v>
      </c>
      <c r="F16" t="s">
        <v>15</v>
      </c>
      <c r="G16" t="s">
        <v>16</v>
      </c>
      <c r="I16" t="s">
        <v>17</v>
      </c>
      <c r="J16" t="s">
        <v>20</v>
      </c>
      <c r="K16" t="s">
        <v>38</v>
      </c>
      <c r="L16" t="s">
        <v>37</v>
      </c>
      <c r="M16" t="s">
        <v>40</v>
      </c>
      <c r="N16" t="s">
        <v>39</v>
      </c>
      <c r="O16">
        <v>1000</v>
      </c>
      <c r="P16" s="16">
        <v>1000</v>
      </c>
      <c r="Q16">
        <f t="shared" si="0"/>
        <v>2.9999999999999893</v>
      </c>
      <c r="S16" t="s">
        <v>331</v>
      </c>
    </row>
    <row r="17" spans="2:19" x14ac:dyDescent="0.2">
      <c r="B17" t="s">
        <v>144</v>
      </c>
      <c r="C17" s="2">
        <v>43519</v>
      </c>
      <c r="D17" s="8">
        <v>0.6479166666666667</v>
      </c>
      <c r="E17" s="8">
        <v>0.65</v>
      </c>
      <c r="F17" t="s">
        <v>15</v>
      </c>
      <c r="G17" t="s">
        <v>16</v>
      </c>
      <c r="I17" t="s">
        <v>17</v>
      </c>
      <c r="J17" t="s">
        <v>20</v>
      </c>
      <c r="K17" t="s">
        <v>46</v>
      </c>
      <c r="L17" t="s">
        <v>58</v>
      </c>
      <c r="M17" t="s">
        <v>48</v>
      </c>
      <c r="N17" t="s">
        <v>48</v>
      </c>
      <c r="O17" t="s">
        <v>59</v>
      </c>
      <c r="P17" s="16">
        <v>58.993360490000001</v>
      </c>
      <c r="Q17">
        <f t="shared" si="0"/>
        <v>2.9999999999999893</v>
      </c>
      <c r="S17" t="s">
        <v>332</v>
      </c>
    </row>
    <row r="18" spans="2:19" x14ac:dyDescent="0.2">
      <c r="B18" t="s">
        <v>144</v>
      </c>
      <c r="C18" s="2">
        <v>43530</v>
      </c>
      <c r="D18" s="8">
        <v>0.64374999999999993</v>
      </c>
      <c r="E18" s="8">
        <v>0.64583333333333337</v>
      </c>
      <c r="F18" t="s">
        <v>15</v>
      </c>
      <c r="G18" t="s">
        <v>16</v>
      </c>
      <c r="I18" t="s">
        <v>21</v>
      </c>
      <c r="J18" t="s">
        <v>20</v>
      </c>
      <c r="K18" t="s">
        <v>46</v>
      </c>
      <c r="L18" t="s">
        <v>47</v>
      </c>
      <c r="M18" t="s">
        <v>48</v>
      </c>
      <c r="N18" t="s">
        <v>47</v>
      </c>
      <c r="O18" t="s">
        <v>0</v>
      </c>
      <c r="P18" s="16">
        <v>0</v>
      </c>
      <c r="Q18">
        <f t="shared" si="0"/>
        <v>3.0000000000001492</v>
      </c>
      <c r="S18" t="s">
        <v>60</v>
      </c>
    </row>
    <row r="19" spans="2:19" x14ac:dyDescent="0.2">
      <c r="B19" t="s">
        <v>144</v>
      </c>
      <c r="C19" s="2">
        <v>43582</v>
      </c>
      <c r="D19" s="8">
        <v>0.75069444444444444</v>
      </c>
      <c r="E19" s="8">
        <v>0.75277777777777777</v>
      </c>
      <c r="F19" t="s">
        <v>23</v>
      </c>
      <c r="G19" t="s">
        <v>16</v>
      </c>
      <c r="I19" t="s">
        <v>19</v>
      </c>
      <c r="J19" t="s">
        <v>20</v>
      </c>
      <c r="K19" t="s">
        <v>46</v>
      </c>
      <c r="L19" t="s">
        <v>61</v>
      </c>
      <c r="M19" t="s">
        <v>48</v>
      </c>
      <c r="N19" t="s">
        <v>48</v>
      </c>
      <c r="O19" t="s">
        <v>16</v>
      </c>
      <c r="Q19">
        <f t="shared" si="0"/>
        <v>2.9999999999999893</v>
      </c>
      <c r="R19" s="5">
        <v>4</v>
      </c>
      <c r="S19" t="s">
        <v>333</v>
      </c>
    </row>
    <row r="20" spans="2:19" x14ac:dyDescent="0.2">
      <c r="B20" t="s">
        <v>144</v>
      </c>
      <c r="C20" s="2">
        <v>43597</v>
      </c>
      <c r="D20" s="8">
        <v>0.69027777777777777</v>
      </c>
      <c r="E20" s="8">
        <v>0.69236111111111109</v>
      </c>
      <c r="F20" t="s">
        <v>15</v>
      </c>
      <c r="G20" t="s">
        <v>16</v>
      </c>
      <c r="I20" t="s">
        <v>17</v>
      </c>
      <c r="J20" t="s">
        <v>18</v>
      </c>
      <c r="K20" t="s">
        <v>62</v>
      </c>
      <c r="L20" t="s">
        <v>45</v>
      </c>
      <c r="M20" t="s">
        <v>39</v>
      </c>
      <c r="N20" t="s">
        <v>40</v>
      </c>
      <c r="O20" t="s">
        <v>63</v>
      </c>
      <c r="P20" s="16">
        <v>666.07549510000001</v>
      </c>
      <c r="Q20">
        <f t="shared" si="0"/>
        <v>2.9999999999999893</v>
      </c>
      <c r="S20" t="s">
        <v>334</v>
      </c>
    </row>
    <row r="21" spans="2:19" x14ac:dyDescent="0.2">
      <c r="B21" t="s">
        <v>144</v>
      </c>
      <c r="C21" s="2">
        <v>43598</v>
      </c>
      <c r="D21" s="8">
        <v>0.53680555555555554</v>
      </c>
      <c r="E21" s="8">
        <v>0.53888888888888886</v>
      </c>
      <c r="F21" t="s">
        <v>15</v>
      </c>
      <c r="G21" t="s">
        <v>16</v>
      </c>
      <c r="I21" t="s">
        <v>17</v>
      </c>
      <c r="J21" t="s">
        <v>18</v>
      </c>
      <c r="K21" t="s">
        <v>64</v>
      </c>
      <c r="L21" t="s">
        <v>45</v>
      </c>
      <c r="M21" t="s">
        <v>39</v>
      </c>
      <c r="N21" t="s">
        <v>40</v>
      </c>
      <c r="O21" t="s">
        <v>16</v>
      </c>
      <c r="Q21">
        <f t="shared" si="0"/>
        <v>2.9999999999999893</v>
      </c>
      <c r="S21" t="s">
        <v>335</v>
      </c>
    </row>
    <row r="22" spans="2:19" x14ac:dyDescent="0.2">
      <c r="B22" t="s">
        <v>144</v>
      </c>
      <c r="C22" s="2">
        <v>43600</v>
      </c>
      <c r="D22" s="8">
        <v>0.68263888888888891</v>
      </c>
      <c r="E22" s="8">
        <v>0.68472222222222223</v>
      </c>
      <c r="F22" t="s">
        <v>15</v>
      </c>
      <c r="G22" t="s">
        <v>16</v>
      </c>
      <c r="I22" t="s">
        <v>19</v>
      </c>
      <c r="J22" t="s">
        <v>16</v>
      </c>
      <c r="K22" t="s">
        <v>16</v>
      </c>
      <c r="L22" t="s">
        <v>16</v>
      </c>
      <c r="M22" t="s">
        <v>16</v>
      </c>
      <c r="N22" t="s">
        <v>16</v>
      </c>
      <c r="O22" t="s">
        <v>16</v>
      </c>
      <c r="Q22">
        <f t="shared" si="0"/>
        <v>2.9999999999999893</v>
      </c>
      <c r="S22" t="s">
        <v>65</v>
      </c>
    </row>
    <row r="23" spans="2:19" x14ac:dyDescent="0.2">
      <c r="B23" t="s">
        <v>144</v>
      </c>
      <c r="C23" s="2">
        <v>43604</v>
      </c>
      <c r="D23" s="8">
        <v>0.60277777777777775</v>
      </c>
      <c r="E23" s="8">
        <v>0.60486111111111118</v>
      </c>
      <c r="F23" t="s">
        <v>15</v>
      </c>
      <c r="G23" t="s">
        <v>16</v>
      </c>
      <c r="I23" t="s">
        <v>19</v>
      </c>
      <c r="J23" t="s">
        <v>18</v>
      </c>
      <c r="K23" t="s">
        <v>62</v>
      </c>
      <c r="L23" t="s">
        <v>45</v>
      </c>
      <c r="M23" t="s">
        <v>39</v>
      </c>
      <c r="N23" t="s">
        <v>40</v>
      </c>
      <c r="O23" t="s">
        <v>16</v>
      </c>
      <c r="Q23">
        <f t="shared" si="0"/>
        <v>3.0000000000001492</v>
      </c>
      <c r="S23" t="s">
        <v>336</v>
      </c>
    </row>
    <row r="24" spans="2:19" x14ac:dyDescent="0.2">
      <c r="B24" t="s">
        <v>144</v>
      </c>
      <c r="C24" s="2">
        <v>43604</v>
      </c>
      <c r="D24" s="8">
        <v>0.62361111111111112</v>
      </c>
      <c r="E24" s="8">
        <v>0.62569444444444444</v>
      </c>
      <c r="F24" t="s">
        <v>15</v>
      </c>
      <c r="G24" t="s">
        <v>16</v>
      </c>
      <c r="I24" t="s">
        <v>19</v>
      </c>
      <c r="J24" t="s">
        <v>20</v>
      </c>
      <c r="K24" t="s">
        <v>66</v>
      </c>
      <c r="L24" t="s">
        <v>67</v>
      </c>
      <c r="M24" t="s">
        <v>48</v>
      </c>
      <c r="N24" t="s">
        <v>48</v>
      </c>
      <c r="O24" t="s">
        <v>68</v>
      </c>
      <c r="P24" s="16">
        <v>133.29794380000001</v>
      </c>
      <c r="Q24">
        <f t="shared" si="0"/>
        <v>2.9999999999999893</v>
      </c>
      <c r="S24" t="s">
        <v>337</v>
      </c>
    </row>
    <row r="25" spans="2:19" x14ac:dyDescent="0.2">
      <c r="B25" t="s">
        <v>144</v>
      </c>
      <c r="C25" s="2">
        <v>43607</v>
      </c>
      <c r="D25" s="8">
        <v>0.67847222222222225</v>
      </c>
      <c r="E25" s="8">
        <v>0.67986111111111114</v>
      </c>
      <c r="F25" t="s">
        <v>15</v>
      </c>
      <c r="G25" t="s">
        <v>16</v>
      </c>
      <c r="I25" t="s">
        <v>19</v>
      </c>
      <c r="J25" t="s">
        <v>20</v>
      </c>
      <c r="K25" t="s">
        <v>38</v>
      </c>
      <c r="L25" t="s">
        <v>37</v>
      </c>
      <c r="M25" t="s">
        <v>40</v>
      </c>
      <c r="N25" t="s">
        <v>39</v>
      </c>
      <c r="O25" t="s">
        <v>63</v>
      </c>
      <c r="P25" s="16">
        <v>666.07549510000001</v>
      </c>
      <c r="Q25">
        <f t="shared" si="0"/>
        <v>1.9999999999999929</v>
      </c>
      <c r="S25" t="s">
        <v>69</v>
      </c>
    </row>
    <row r="26" spans="2:19" x14ac:dyDescent="0.2">
      <c r="B26" t="s">
        <v>144</v>
      </c>
      <c r="C26" s="2">
        <v>43609</v>
      </c>
      <c r="D26" s="8">
        <v>0.63611111111111118</v>
      </c>
      <c r="E26" s="8">
        <v>0.6381944444444444</v>
      </c>
      <c r="F26" t="s">
        <v>15</v>
      </c>
      <c r="G26" t="s">
        <v>16</v>
      </c>
      <c r="I26" t="s">
        <v>19</v>
      </c>
      <c r="J26" t="s">
        <v>20</v>
      </c>
      <c r="K26" t="s">
        <v>16</v>
      </c>
      <c r="L26" t="s">
        <v>16</v>
      </c>
      <c r="M26" t="s">
        <v>16</v>
      </c>
      <c r="N26" t="s">
        <v>16</v>
      </c>
      <c r="O26" t="s">
        <v>46</v>
      </c>
      <c r="P26" s="16">
        <v>325.97821399999998</v>
      </c>
      <c r="Q26">
        <f t="shared" si="0"/>
        <v>2.9999999999998295</v>
      </c>
      <c r="S26" t="s">
        <v>338</v>
      </c>
    </row>
    <row r="27" spans="2:19" x14ac:dyDescent="0.2">
      <c r="B27" t="s">
        <v>144</v>
      </c>
      <c r="C27" s="2">
        <v>43611</v>
      </c>
      <c r="D27" s="8">
        <v>0.59513888888888888</v>
      </c>
      <c r="E27" s="8">
        <v>0.59722222222222221</v>
      </c>
      <c r="F27" t="s">
        <v>15</v>
      </c>
      <c r="G27" t="s">
        <v>16</v>
      </c>
      <c r="I27" t="s">
        <v>19</v>
      </c>
      <c r="J27" t="s">
        <v>18</v>
      </c>
      <c r="K27" t="s">
        <v>44</v>
      </c>
      <c r="L27" t="s">
        <v>45</v>
      </c>
      <c r="M27" t="s">
        <v>40</v>
      </c>
      <c r="N27" t="s">
        <v>40</v>
      </c>
      <c r="O27" t="s">
        <v>68</v>
      </c>
      <c r="P27" s="16">
        <v>133.29794380000001</v>
      </c>
      <c r="Q27">
        <f t="shared" si="0"/>
        <v>2.9999999999999893</v>
      </c>
      <c r="S27" t="s">
        <v>339</v>
      </c>
    </row>
    <row r="28" spans="2:19" x14ac:dyDescent="0.2">
      <c r="B28" t="s">
        <v>144</v>
      </c>
      <c r="C28" s="2">
        <v>43615</v>
      </c>
      <c r="D28" s="8">
        <v>0.61805555555555558</v>
      </c>
      <c r="E28" s="8">
        <v>0.62013888888888891</v>
      </c>
      <c r="F28" t="s">
        <v>15</v>
      </c>
      <c r="G28" t="s">
        <v>16</v>
      </c>
      <c r="I28" t="s">
        <v>19</v>
      </c>
      <c r="J28" t="s">
        <v>18</v>
      </c>
      <c r="K28" t="s">
        <v>62</v>
      </c>
      <c r="L28" t="s">
        <v>45</v>
      </c>
      <c r="M28" t="s">
        <v>39</v>
      </c>
      <c r="N28" t="s">
        <v>40</v>
      </c>
      <c r="O28" t="s">
        <v>70</v>
      </c>
      <c r="P28" s="16">
        <v>2000</v>
      </c>
      <c r="Q28">
        <f t="shared" si="0"/>
        <v>2.9999999999999893</v>
      </c>
      <c r="S28" t="s">
        <v>340</v>
      </c>
    </row>
    <row r="29" spans="2:19" x14ac:dyDescent="0.2">
      <c r="B29" t="s">
        <v>144</v>
      </c>
      <c r="C29" s="2">
        <v>43615</v>
      </c>
      <c r="D29" s="8">
        <v>0.69305555555555554</v>
      </c>
      <c r="E29" s="8">
        <v>0.6972222222222223</v>
      </c>
      <c r="F29" t="s">
        <v>15</v>
      </c>
      <c r="G29" t="s">
        <v>16</v>
      </c>
      <c r="I29" t="s">
        <v>17</v>
      </c>
      <c r="J29" t="s">
        <v>18</v>
      </c>
      <c r="K29" t="s">
        <v>71</v>
      </c>
      <c r="L29" t="s">
        <v>72</v>
      </c>
      <c r="M29" t="s">
        <v>39</v>
      </c>
      <c r="N29" t="s">
        <v>40</v>
      </c>
      <c r="O29" t="s">
        <v>73</v>
      </c>
      <c r="P29" s="16">
        <v>165.32868690000001</v>
      </c>
      <c r="Q29">
        <f t="shared" si="0"/>
        <v>6.0000000000001386</v>
      </c>
      <c r="S29" t="s">
        <v>341</v>
      </c>
    </row>
    <row r="30" spans="2:19" x14ac:dyDescent="0.2">
      <c r="B30" t="s">
        <v>144</v>
      </c>
      <c r="C30" s="2">
        <v>43625</v>
      </c>
      <c r="D30" s="8">
        <v>0.66041666666666665</v>
      </c>
      <c r="E30" s="8">
        <v>0.66249999999999998</v>
      </c>
      <c r="F30" t="s">
        <v>15</v>
      </c>
      <c r="G30" t="s">
        <v>24</v>
      </c>
      <c r="I30" t="s">
        <v>19</v>
      </c>
      <c r="J30" t="s">
        <v>18</v>
      </c>
      <c r="K30" t="s">
        <v>44</v>
      </c>
      <c r="L30" t="s">
        <v>45</v>
      </c>
      <c r="M30" t="s">
        <v>39</v>
      </c>
      <c r="N30" t="s">
        <v>40</v>
      </c>
      <c r="O30" t="s">
        <v>16</v>
      </c>
      <c r="Q30">
        <f t="shared" si="0"/>
        <v>2.9999999999999893</v>
      </c>
      <c r="S30" t="s">
        <v>342</v>
      </c>
    </row>
    <row r="31" spans="2:19" x14ac:dyDescent="0.2">
      <c r="B31" t="s">
        <v>144</v>
      </c>
      <c r="C31" s="2">
        <v>43644</v>
      </c>
      <c r="D31" s="8">
        <v>0.53472222222222221</v>
      </c>
      <c r="E31" s="8">
        <v>0.53680555555555554</v>
      </c>
      <c r="F31" t="s">
        <v>15</v>
      </c>
      <c r="G31" t="s">
        <v>16</v>
      </c>
      <c r="I31" t="s">
        <v>19</v>
      </c>
      <c r="J31" t="s">
        <v>18</v>
      </c>
      <c r="K31" t="s">
        <v>44</v>
      </c>
      <c r="L31" t="s">
        <v>45</v>
      </c>
      <c r="M31" t="s">
        <v>40</v>
      </c>
      <c r="N31" t="s">
        <v>40</v>
      </c>
      <c r="O31" t="s">
        <v>16</v>
      </c>
      <c r="Q31">
        <f t="shared" si="0"/>
        <v>2.9999999999999893</v>
      </c>
      <c r="S31" t="s">
        <v>343</v>
      </c>
    </row>
    <row r="32" spans="2:19" x14ac:dyDescent="0.2">
      <c r="B32" t="s">
        <v>144</v>
      </c>
      <c r="C32" s="2">
        <v>43647</v>
      </c>
      <c r="D32" s="8">
        <v>0.55694444444444446</v>
      </c>
      <c r="E32" s="8">
        <v>0.55902777777777779</v>
      </c>
      <c r="F32" t="s">
        <v>23</v>
      </c>
      <c r="G32" t="s">
        <v>25</v>
      </c>
      <c r="I32" t="s">
        <v>17</v>
      </c>
      <c r="J32" t="s">
        <v>18</v>
      </c>
      <c r="K32" t="s">
        <v>62</v>
      </c>
      <c r="L32" t="s">
        <v>74</v>
      </c>
      <c r="M32" t="s">
        <v>39</v>
      </c>
      <c r="N32" t="s">
        <v>40</v>
      </c>
      <c r="O32" t="s">
        <v>75</v>
      </c>
      <c r="P32" s="16">
        <v>573.47693819999995</v>
      </c>
      <c r="Q32">
        <f t="shared" si="0"/>
        <v>2.9999999999999893</v>
      </c>
      <c r="R32" s="5">
        <v>4</v>
      </c>
      <c r="S32" t="s">
        <v>76</v>
      </c>
    </row>
    <row r="33" spans="2:19" x14ac:dyDescent="0.2">
      <c r="B33" t="s">
        <v>144</v>
      </c>
      <c r="C33" s="2">
        <v>43674</v>
      </c>
      <c r="D33" s="8">
        <v>0.43333333333333335</v>
      </c>
      <c r="E33" s="8">
        <v>0.43541666666666662</v>
      </c>
      <c r="F33" t="s">
        <v>15</v>
      </c>
      <c r="G33" t="s">
        <v>16</v>
      </c>
      <c r="I33" t="s">
        <v>19</v>
      </c>
      <c r="J33" t="s">
        <v>18</v>
      </c>
      <c r="K33" t="s">
        <v>44</v>
      </c>
      <c r="L33" t="s">
        <v>45</v>
      </c>
      <c r="M33" t="s">
        <v>40</v>
      </c>
      <c r="N33" t="s">
        <v>40</v>
      </c>
      <c r="O33" t="s">
        <v>77</v>
      </c>
      <c r="P33" s="16">
        <v>528.96141179999995</v>
      </c>
      <c r="Q33">
        <f t="shared" si="0"/>
        <v>2.9999999999999094</v>
      </c>
      <c r="S33" t="s">
        <v>344</v>
      </c>
    </row>
    <row r="34" spans="2:19" x14ac:dyDescent="0.2">
      <c r="B34" t="s">
        <v>144</v>
      </c>
      <c r="C34" s="2">
        <v>43677</v>
      </c>
      <c r="D34" s="8">
        <v>0.2951388888888889</v>
      </c>
      <c r="E34" s="8">
        <v>0.29722222222222222</v>
      </c>
      <c r="F34" t="s">
        <v>15</v>
      </c>
      <c r="G34" t="s">
        <v>16</v>
      </c>
      <c r="I34" t="s">
        <v>19</v>
      </c>
      <c r="J34" t="s">
        <v>18</v>
      </c>
      <c r="K34" t="s">
        <v>78</v>
      </c>
      <c r="L34" t="s">
        <v>38</v>
      </c>
      <c r="M34" t="s">
        <v>40</v>
      </c>
      <c r="N34" t="s">
        <v>40</v>
      </c>
      <c r="O34" t="s">
        <v>79</v>
      </c>
      <c r="P34" s="16">
        <v>807.34782210000003</v>
      </c>
      <c r="Q34">
        <f t="shared" si="0"/>
        <v>2.9999999999999893</v>
      </c>
      <c r="S34" t="s">
        <v>80</v>
      </c>
    </row>
    <row r="35" spans="2:19" x14ac:dyDescent="0.2">
      <c r="B35" t="s">
        <v>144</v>
      </c>
      <c r="C35" s="2">
        <v>43677</v>
      </c>
      <c r="D35" s="8">
        <v>0.34722222222222227</v>
      </c>
      <c r="E35" s="8">
        <v>0.34930555555555554</v>
      </c>
      <c r="F35" t="s">
        <v>15</v>
      </c>
      <c r="G35" t="s">
        <v>16</v>
      </c>
      <c r="I35" t="s">
        <v>19</v>
      </c>
      <c r="J35" t="s">
        <v>18</v>
      </c>
      <c r="K35" t="s">
        <v>16</v>
      </c>
      <c r="L35" t="s">
        <v>16</v>
      </c>
      <c r="M35" t="s">
        <v>16</v>
      </c>
      <c r="N35" t="s">
        <v>16</v>
      </c>
      <c r="O35" t="s">
        <v>81</v>
      </c>
      <c r="P35" s="16">
        <v>448.43272159999998</v>
      </c>
      <c r="Q35">
        <f t="shared" si="0"/>
        <v>2.9999999999999094</v>
      </c>
      <c r="S35" t="s">
        <v>82</v>
      </c>
    </row>
    <row r="36" spans="2:19" x14ac:dyDescent="0.2">
      <c r="B36" t="s">
        <v>144</v>
      </c>
      <c r="C36" s="2">
        <v>43739</v>
      </c>
      <c r="D36" s="8">
        <v>0.65</v>
      </c>
      <c r="E36" s="8">
        <v>0.65416666666666667</v>
      </c>
      <c r="F36" t="s">
        <v>23</v>
      </c>
      <c r="G36" t="s">
        <v>25</v>
      </c>
      <c r="I36" t="s">
        <v>19</v>
      </c>
      <c r="J36" t="s">
        <v>20</v>
      </c>
      <c r="K36" t="s">
        <v>54</v>
      </c>
      <c r="L36" t="s">
        <v>55</v>
      </c>
      <c r="M36" t="s">
        <v>40</v>
      </c>
      <c r="N36" t="s">
        <v>39</v>
      </c>
      <c r="O36" t="s">
        <v>0</v>
      </c>
      <c r="P36" s="16">
        <v>0</v>
      </c>
      <c r="Q36">
        <f t="shared" si="0"/>
        <v>5.9999999999999787</v>
      </c>
      <c r="R36" s="5">
        <v>6</v>
      </c>
      <c r="S36" t="s">
        <v>345</v>
      </c>
    </row>
    <row r="37" spans="2:19" x14ac:dyDescent="0.2">
      <c r="B37" t="s">
        <v>144</v>
      </c>
      <c r="C37" s="2">
        <v>43751</v>
      </c>
      <c r="D37" s="8">
        <v>0.44305555555555554</v>
      </c>
      <c r="E37" s="8">
        <v>0.44513888888888892</v>
      </c>
      <c r="F37" t="s">
        <v>15</v>
      </c>
      <c r="G37" t="s">
        <v>16</v>
      </c>
      <c r="I37" t="s">
        <v>19</v>
      </c>
      <c r="J37" t="s">
        <v>18</v>
      </c>
      <c r="K37" t="s">
        <v>83</v>
      </c>
      <c r="L37" t="s">
        <v>84</v>
      </c>
      <c r="M37" t="s">
        <v>39</v>
      </c>
      <c r="N37" t="s">
        <v>40</v>
      </c>
      <c r="O37" t="s">
        <v>85</v>
      </c>
      <c r="P37" s="16">
        <v>727.17414299999996</v>
      </c>
      <c r="Q37">
        <f t="shared" si="0"/>
        <v>3.0000000000000693</v>
      </c>
      <c r="S37" t="s">
        <v>346</v>
      </c>
    </row>
    <row r="38" spans="2:19" x14ac:dyDescent="0.2">
      <c r="B38" t="s">
        <v>144</v>
      </c>
      <c r="C38" s="2">
        <v>43800</v>
      </c>
      <c r="D38" s="8">
        <v>0.63680555555555551</v>
      </c>
      <c r="E38" s="8">
        <v>0.63888888888888895</v>
      </c>
      <c r="F38" t="s">
        <v>15</v>
      </c>
      <c r="G38" t="s">
        <v>16</v>
      </c>
      <c r="I38" t="s">
        <v>17</v>
      </c>
      <c r="J38" t="s">
        <v>20</v>
      </c>
      <c r="K38" t="s">
        <v>38</v>
      </c>
      <c r="L38" t="s">
        <v>37</v>
      </c>
      <c r="M38" t="s">
        <v>40</v>
      </c>
      <c r="N38" t="s">
        <v>39</v>
      </c>
      <c r="O38" t="s">
        <v>16</v>
      </c>
      <c r="Q38">
        <f t="shared" si="0"/>
        <v>3.0000000000001492</v>
      </c>
      <c r="S38" t="s">
        <v>347</v>
      </c>
    </row>
    <row r="39" spans="2:19" x14ac:dyDescent="0.2">
      <c r="B39" t="s">
        <v>144</v>
      </c>
      <c r="C39" s="2">
        <v>43853</v>
      </c>
      <c r="D39" s="8">
        <v>0.48958333333333331</v>
      </c>
      <c r="E39" s="8">
        <v>0.49583333333333335</v>
      </c>
      <c r="F39" t="s">
        <v>26</v>
      </c>
      <c r="G39" t="s">
        <v>16</v>
      </c>
      <c r="I39" t="s">
        <v>21</v>
      </c>
      <c r="J39" t="s">
        <v>20</v>
      </c>
      <c r="K39" t="s">
        <v>86</v>
      </c>
      <c r="L39" t="s">
        <v>37</v>
      </c>
      <c r="M39" t="s">
        <v>40</v>
      </c>
      <c r="N39" t="s">
        <v>39</v>
      </c>
      <c r="O39" t="s">
        <v>0</v>
      </c>
      <c r="P39" s="16">
        <v>0</v>
      </c>
      <c r="Q39">
        <f t="shared" si="0"/>
        <v>9.000000000000048</v>
      </c>
      <c r="S39" t="s">
        <v>348</v>
      </c>
    </row>
    <row r="40" spans="2:19" x14ac:dyDescent="0.2">
      <c r="B40" t="s">
        <v>144</v>
      </c>
      <c r="C40" s="2">
        <v>43888</v>
      </c>
      <c r="D40" s="8">
        <v>0.56666666666666665</v>
      </c>
      <c r="E40" s="8">
        <v>0.56874999999999998</v>
      </c>
      <c r="F40" t="s">
        <v>15</v>
      </c>
      <c r="G40" t="s">
        <v>16</v>
      </c>
      <c r="I40" t="s">
        <v>17</v>
      </c>
      <c r="J40" t="s">
        <v>18</v>
      </c>
      <c r="K40" t="s">
        <v>87</v>
      </c>
      <c r="L40" t="s">
        <v>52</v>
      </c>
      <c r="M40" t="s">
        <v>40</v>
      </c>
      <c r="N40" t="s">
        <v>40</v>
      </c>
      <c r="O40" t="s">
        <v>16</v>
      </c>
      <c r="Q40">
        <f t="shared" si="0"/>
        <v>2.9999999999999893</v>
      </c>
      <c r="S40" t="s">
        <v>349</v>
      </c>
    </row>
    <row r="41" spans="2:19" x14ac:dyDescent="0.2">
      <c r="B41" t="s">
        <v>144</v>
      </c>
      <c r="C41" s="2">
        <v>43908</v>
      </c>
      <c r="D41" s="8">
        <v>0.37986111111111115</v>
      </c>
      <c r="E41" s="8">
        <v>0.38194444444444442</v>
      </c>
      <c r="F41" t="s">
        <v>23</v>
      </c>
      <c r="G41" t="s">
        <v>25</v>
      </c>
      <c r="I41" t="s">
        <v>19</v>
      </c>
      <c r="J41" t="s">
        <v>16</v>
      </c>
      <c r="K41" t="s">
        <v>88</v>
      </c>
      <c r="L41" t="s">
        <v>88</v>
      </c>
      <c r="M41" t="s">
        <v>40</v>
      </c>
      <c r="N41" t="s">
        <v>40</v>
      </c>
      <c r="O41">
        <v>550</v>
      </c>
      <c r="P41" s="16">
        <v>550</v>
      </c>
      <c r="Q41">
        <f t="shared" si="0"/>
        <v>2.9999999999999094</v>
      </c>
      <c r="R41" s="5">
        <v>4</v>
      </c>
      <c r="S41" t="s">
        <v>350</v>
      </c>
    </row>
    <row r="42" spans="2:19" x14ac:dyDescent="0.2">
      <c r="B42" t="s">
        <v>144</v>
      </c>
      <c r="C42" s="2">
        <v>43911</v>
      </c>
      <c r="D42" s="8">
        <v>0.71597222222222223</v>
      </c>
      <c r="E42" s="8">
        <v>0.72638888888888886</v>
      </c>
      <c r="F42" t="s">
        <v>27</v>
      </c>
      <c r="G42" t="s">
        <v>25</v>
      </c>
      <c r="I42" t="s">
        <v>19</v>
      </c>
      <c r="J42" t="s">
        <v>20</v>
      </c>
      <c r="K42" t="s">
        <v>46</v>
      </c>
      <c r="L42" t="s">
        <v>47</v>
      </c>
      <c r="M42" t="s">
        <v>48</v>
      </c>
      <c r="N42" t="s">
        <v>47</v>
      </c>
      <c r="O42" t="s">
        <v>0</v>
      </c>
      <c r="P42" s="16">
        <v>0</v>
      </c>
      <c r="Q42">
        <f t="shared" si="0"/>
        <v>14.999999999999947</v>
      </c>
      <c r="S42" t="s">
        <v>89</v>
      </c>
    </row>
    <row r="43" spans="2:19" x14ac:dyDescent="0.2">
      <c r="B43" t="s">
        <v>144</v>
      </c>
      <c r="C43" s="2">
        <v>43915</v>
      </c>
      <c r="D43" s="8">
        <v>0.5229166666666667</v>
      </c>
      <c r="E43" s="8">
        <v>0.52500000000000002</v>
      </c>
      <c r="F43" t="s">
        <v>15</v>
      </c>
      <c r="G43" t="s">
        <v>16</v>
      </c>
      <c r="I43" t="s">
        <v>17</v>
      </c>
      <c r="J43" t="s">
        <v>18</v>
      </c>
      <c r="K43" t="s">
        <v>37</v>
      </c>
      <c r="L43" t="s">
        <v>38</v>
      </c>
      <c r="M43" t="s">
        <v>39</v>
      </c>
      <c r="N43" t="s">
        <v>40</v>
      </c>
      <c r="O43">
        <v>180</v>
      </c>
      <c r="P43" s="16">
        <v>180</v>
      </c>
      <c r="Q43">
        <f t="shared" si="0"/>
        <v>2.9999999999999893</v>
      </c>
      <c r="S43" t="s">
        <v>90</v>
      </c>
    </row>
    <row r="44" spans="2:19" x14ac:dyDescent="0.2">
      <c r="B44" t="s">
        <v>144</v>
      </c>
      <c r="C44" s="2">
        <v>43921</v>
      </c>
      <c r="D44" s="8">
        <v>0.76111111111111107</v>
      </c>
      <c r="E44" s="8">
        <v>0.76527777777777783</v>
      </c>
      <c r="F44" t="s">
        <v>23</v>
      </c>
      <c r="G44" t="s">
        <v>25</v>
      </c>
      <c r="I44" t="s">
        <v>21</v>
      </c>
      <c r="J44" t="s">
        <v>20</v>
      </c>
      <c r="K44" t="s">
        <v>38</v>
      </c>
      <c r="L44" t="s">
        <v>37</v>
      </c>
      <c r="M44" t="s">
        <v>40</v>
      </c>
      <c r="N44" t="s">
        <v>39</v>
      </c>
      <c r="O44">
        <v>900</v>
      </c>
      <c r="P44" s="16">
        <v>900</v>
      </c>
      <c r="Q44">
        <f t="shared" si="0"/>
        <v>6.0000000000001386</v>
      </c>
      <c r="R44" s="5">
        <v>3</v>
      </c>
      <c r="S44" t="s">
        <v>351</v>
      </c>
    </row>
    <row r="45" spans="2:19" x14ac:dyDescent="0.2">
      <c r="B45" t="s">
        <v>144</v>
      </c>
      <c r="C45" s="2">
        <v>43922</v>
      </c>
      <c r="D45" s="8">
        <v>0.75763888888888886</v>
      </c>
      <c r="E45" s="8">
        <v>0.76180555555555562</v>
      </c>
      <c r="F45" t="s">
        <v>15</v>
      </c>
      <c r="G45" t="s">
        <v>16</v>
      </c>
      <c r="I45" t="s">
        <v>17</v>
      </c>
      <c r="J45" t="s">
        <v>18</v>
      </c>
      <c r="K45" t="s">
        <v>91</v>
      </c>
      <c r="L45" t="s">
        <v>92</v>
      </c>
      <c r="M45" t="s">
        <v>40</v>
      </c>
      <c r="N45" t="s">
        <v>40</v>
      </c>
      <c r="O45" t="s">
        <v>93</v>
      </c>
      <c r="P45" s="16">
        <v>507.3699709</v>
      </c>
      <c r="Q45">
        <f t="shared" si="0"/>
        <v>6.0000000000001386</v>
      </c>
      <c r="S45" t="s">
        <v>352</v>
      </c>
    </row>
    <row r="46" spans="2:19" x14ac:dyDescent="0.2">
      <c r="B46" t="s">
        <v>144</v>
      </c>
      <c r="C46" s="2">
        <v>43925</v>
      </c>
      <c r="D46" s="8">
        <v>0.72569444444444453</v>
      </c>
      <c r="E46" s="8">
        <v>0.72777777777777775</v>
      </c>
      <c r="F46" t="s">
        <v>23</v>
      </c>
      <c r="G46" t="s">
        <v>25</v>
      </c>
      <c r="I46" t="s">
        <v>17</v>
      </c>
      <c r="J46" t="s">
        <v>20</v>
      </c>
      <c r="K46" t="s">
        <v>58</v>
      </c>
      <c r="L46" t="s">
        <v>58</v>
      </c>
      <c r="M46" t="s">
        <v>48</v>
      </c>
      <c r="N46" t="s">
        <v>48</v>
      </c>
      <c r="O46" t="s">
        <v>94</v>
      </c>
      <c r="P46" s="16">
        <v>269.08210659999997</v>
      </c>
      <c r="Q46">
        <f t="shared" si="0"/>
        <v>2.9999999999998295</v>
      </c>
      <c r="R46" s="5">
        <v>4</v>
      </c>
      <c r="S46" t="s">
        <v>353</v>
      </c>
    </row>
    <row r="47" spans="2:19" x14ac:dyDescent="0.2">
      <c r="B47" t="s">
        <v>144</v>
      </c>
      <c r="C47" s="2">
        <v>43925</v>
      </c>
      <c r="D47" s="8">
        <v>0.72777777777777775</v>
      </c>
      <c r="E47" s="8">
        <v>0.72986111111111107</v>
      </c>
      <c r="F47" t="s">
        <v>23</v>
      </c>
      <c r="G47" t="s">
        <v>25</v>
      </c>
      <c r="I47" t="s">
        <v>19</v>
      </c>
      <c r="J47" t="s">
        <v>20</v>
      </c>
      <c r="K47" t="s">
        <v>66</v>
      </c>
      <c r="L47" t="s">
        <v>37</v>
      </c>
      <c r="M47" t="s">
        <v>40</v>
      </c>
      <c r="N47" t="s">
        <v>39</v>
      </c>
      <c r="O47" t="s">
        <v>94</v>
      </c>
      <c r="P47" s="16">
        <v>269.08210659999997</v>
      </c>
      <c r="Q47">
        <f t="shared" si="0"/>
        <v>2.9999999999999893</v>
      </c>
      <c r="R47" s="5">
        <v>4</v>
      </c>
      <c r="S47" t="s">
        <v>95</v>
      </c>
    </row>
    <row r="48" spans="2:19" x14ac:dyDescent="0.2">
      <c r="B48" t="s">
        <v>144</v>
      </c>
      <c r="C48" s="2">
        <v>43926</v>
      </c>
      <c r="D48" s="8">
        <v>0.66875000000000007</v>
      </c>
      <c r="E48" s="8">
        <v>0.67083333333333339</v>
      </c>
      <c r="F48" t="s">
        <v>15</v>
      </c>
      <c r="G48" t="s">
        <v>16</v>
      </c>
      <c r="I48" t="s">
        <v>19</v>
      </c>
      <c r="J48" t="s">
        <v>20</v>
      </c>
      <c r="K48" t="s">
        <v>46</v>
      </c>
      <c r="L48" t="s">
        <v>61</v>
      </c>
      <c r="M48" t="s">
        <v>48</v>
      </c>
      <c r="N48" t="s">
        <v>48</v>
      </c>
      <c r="O48" t="s">
        <v>0</v>
      </c>
      <c r="P48" s="16">
        <v>0</v>
      </c>
      <c r="Q48">
        <f t="shared" si="0"/>
        <v>2.9999999999999893</v>
      </c>
      <c r="S48" t="s">
        <v>96</v>
      </c>
    </row>
    <row r="49" spans="2:19" x14ac:dyDescent="0.2">
      <c r="B49" t="s">
        <v>144</v>
      </c>
      <c r="C49" s="2">
        <v>43930</v>
      </c>
      <c r="D49" s="8">
        <v>0.39999999999999997</v>
      </c>
      <c r="E49" s="8">
        <v>0.40416666666666662</v>
      </c>
      <c r="F49" t="s">
        <v>28</v>
      </c>
      <c r="G49" t="s">
        <v>16</v>
      </c>
      <c r="I49" t="s">
        <v>19</v>
      </c>
      <c r="J49" t="s">
        <v>18</v>
      </c>
      <c r="K49" t="s">
        <v>97</v>
      </c>
      <c r="L49" t="s">
        <v>52</v>
      </c>
      <c r="M49" t="s">
        <v>40</v>
      </c>
      <c r="N49" t="s">
        <v>40</v>
      </c>
      <c r="O49" t="s">
        <v>98</v>
      </c>
      <c r="P49" s="16">
        <v>410.30258730000003</v>
      </c>
      <c r="Q49">
        <f t="shared" si="0"/>
        <v>5.9999999999999787</v>
      </c>
      <c r="S49" t="s">
        <v>354</v>
      </c>
    </row>
    <row r="50" spans="2:19" x14ac:dyDescent="0.2">
      <c r="B50" t="s">
        <v>144</v>
      </c>
      <c r="C50" s="2">
        <v>43938</v>
      </c>
      <c r="D50" s="8">
        <v>0.57986111111111105</v>
      </c>
      <c r="E50" s="8">
        <v>0.58402777777777781</v>
      </c>
      <c r="F50" t="s">
        <v>23</v>
      </c>
      <c r="G50" t="s">
        <v>25</v>
      </c>
      <c r="I50" t="s">
        <v>19</v>
      </c>
      <c r="J50" t="s">
        <v>16</v>
      </c>
      <c r="K50" t="s">
        <v>16</v>
      </c>
      <c r="L50" t="s">
        <v>16</v>
      </c>
      <c r="M50" t="s">
        <v>16</v>
      </c>
      <c r="N50" t="s">
        <v>16</v>
      </c>
      <c r="O50" t="s">
        <v>0</v>
      </c>
      <c r="P50" s="16">
        <v>0</v>
      </c>
      <c r="Q50">
        <f t="shared" si="0"/>
        <v>6.0000000000001386</v>
      </c>
      <c r="R50" s="5">
        <v>4</v>
      </c>
      <c r="S50" t="s">
        <v>99</v>
      </c>
    </row>
    <row r="51" spans="2:19" x14ac:dyDescent="0.2">
      <c r="B51" t="s">
        <v>144</v>
      </c>
      <c r="C51" s="2">
        <v>43942</v>
      </c>
      <c r="D51" s="8">
        <v>0.54583333333333328</v>
      </c>
      <c r="E51" s="8">
        <v>0.54791666666666672</v>
      </c>
      <c r="F51" t="s">
        <v>28</v>
      </c>
      <c r="G51" t="s">
        <v>16</v>
      </c>
      <c r="I51" t="s">
        <v>17</v>
      </c>
      <c r="J51" t="s">
        <v>18</v>
      </c>
      <c r="K51" t="s">
        <v>62</v>
      </c>
      <c r="L51" t="s">
        <v>45</v>
      </c>
      <c r="M51" t="s">
        <v>39</v>
      </c>
      <c r="N51" t="s">
        <v>40</v>
      </c>
      <c r="O51" t="s">
        <v>16</v>
      </c>
      <c r="Q51">
        <f t="shared" si="0"/>
        <v>3.0000000000001492</v>
      </c>
      <c r="S51" t="s">
        <v>355</v>
      </c>
    </row>
    <row r="52" spans="2:19" x14ac:dyDescent="0.2">
      <c r="B52" t="s">
        <v>144</v>
      </c>
      <c r="C52" s="2">
        <v>43956</v>
      </c>
      <c r="D52" s="8">
        <v>0.77638888888888891</v>
      </c>
      <c r="E52" s="8">
        <v>0.77847222222222223</v>
      </c>
      <c r="F52" t="s">
        <v>15</v>
      </c>
      <c r="G52" t="s">
        <v>16</v>
      </c>
      <c r="I52" t="s">
        <v>19</v>
      </c>
      <c r="J52" t="s">
        <v>16</v>
      </c>
      <c r="K52" t="s">
        <v>16</v>
      </c>
      <c r="L52" t="s">
        <v>16</v>
      </c>
      <c r="M52" t="s">
        <v>16</v>
      </c>
      <c r="N52" t="s">
        <v>16</v>
      </c>
      <c r="O52" t="s">
        <v>100</v>
      </c>
      <c r="P52" s="16">
        <v>1638.753498</v>
      </c>
      <c r="Q52">
        <f t="shared" si="0"/>
        <v>2.9999999999999893</v>
      </c>
      <c r="S52" t="s">
        <v>101</v>
      </c>
    </row>
    <row r="53" spans="2:19" x14ac:dyDescent="0.2">
      <c r="B53" t="s">
        <v>144</v>
      </c>
      <c r="C53" s="2">
        <v>43959</v>
      </c>
      <c r="D53" s="8">
        <v>0.37291666666666662</v>
      </c>
      <c r="E53" s="8">
        <v>0.37708333333333338</v>
      </c>
      <c r="F53" t="s">
        <v>285</v>
      </c>
      <c r="G53" t="s">
        <v>16</v>
      </c>
      <c r="I53" t="s">
        <v>19</v>
      </c>
      <c r="J53" t="s">
        <v>18</v>
      </c>
      <c r="K53" t="s">
        <v>51</v>
      </c>
      <c r="L53" t="s">
        <v>52</v>
      </c>
      <c r="M53" t="s">
        <v>40</v>
      </c>
      <c r="N53" t="s">
        <v>40</v>
      </c>
      <c r="O53" t="s">
        <v>102</v>
      </c>
      <c r="P53" s="16">
        <v>897.99392399999999</v>
      </c>
      <c r="Q53">
        <f t="shared" si="0"/>
        <v>6.0000000000001386</v>
      </c>
      <c r="S53" t="s">
        <v>103</v>
      </c>
    </row>
    <row r="54" spans="2:19" x14ac:dyDescent="0.2">
      <c r="B54" t="s">
        <v>144</v>
      </c>
      <c r="C54" s="2">
        <v>43973</v>
      </c>
      <c r="D54" s="8">
        <v>0.54375000000000007</v>
      </c>
      <c r="E54" s="8">
        <v>0.54999999999999993</v>
      </c>
      <c r="F54" t="s">
        <v>23</v>
      </c>
      <c r="G54" t="s">
        <v>25</v>
      </c>
      <c r="I54" t="s">
        <v>19</v>
      </c>
      <c r="J54" t="s">
        <v>20</v>
      </c>
      <c r="K54" t="s">
        <v>52</v>
      </c>
      <c r="L54" t="s">
        <v>104</v>
      </c>
      <c r="M54" t="s">
        <v>40</v>
      </c>
      <c r="N54" t="s">
        <v>40</v>
      </c>
      <c r="O54" t="s">
        <v>16</v>
      </c>
      <c r="Q54">
        <f t="shared" si="0"/>
        <v>8.9999999999998082</v>
      </c>
      <c r="R54" s="5">
        <v>4</v>
      </c>
      <c r="S54" t="s">
        <v>356</v>
      </c>
    </row>
    <row r="55" spans="2:19" x14ac:dyDescent="0.2">
      <c r="B55" t="s">
        <v>144</v>
      </c>
      <c r="C55" s="2">
        <v>43973</v>
      </c>
      <c r="D55" s="8">
        <v>0.6069444444444444</v>
      </c>
      <c r="E55" s="8">
        <v>0.60902777777777783</v>
      </c>
      <c r="F55" t="s">
        <v>15</v>
      </c>
      <c r="G55" t="s">
        <v>16</v>
      </c>
      <c r="I55" t="s">
        <v>19</v>
      </c>
      <c r="J55" t="s">
        <v>18</v>
      </c>
      <c r="K55" t="s">
        <v>44</v>
      </c>
      <c r="L55" t="s">
        <v>45</v>
      </c>
      <c r="M55" t="s">
        <v>40</v>
      </c>
      <c r="N55" t="s">
        <v>40</v>
      </c>
      <c r="O55" t="s">
        <v>75</v>
      </c>
      <c r="P55" s="16">
        <v>573.47693819999995</v>
      </c>
      <c r="Q55">
        <f t="shared" si="0"/>
        <v>3.0000000000001492</v>
      </c>
      <c r="S55" t="s">
        <v>105</v>
      </c>
    </row>
    <row r="56" spans="2:19" x14ac:dyDescent="0.2">
      <c r="B56" t="s">
        <v>144</v>
      </c>
      <c r="C56" s="2">
        <v>43973</v>
      </c>
      <c r="D56" s="8">
        <v>0.66527777777777775</v>
      </c>
      <c r="E56" s="8">
        <v>0.66736111111111107</v>
      </c>
      <c r="F56" t="s">
        <v>23</v>
      </c>
      <c r="G56" t="s">
        <v>29</v>
      </c>
      <c r="I56" t="s">
        <v>19</v>
      </c>
      <c r="J56" t="s">
        <v>20</v>
      </c>
      <c r="K56" t="s">
        <v>46</v>
      </c>
      <c r="L56" t="s">
        <v>58</v>
      </c>
      <c r="M56" t="s">
        <v>48</v>
      </c>
      <c r="N56" t="s">
        <v>48</v>
      </c>
      <c r="O56" t="s">
        <v>0</v>
      </c>
      <c r="P56" s="16">
        <v>0</v>
      </c>
      <c r="Q56">
        <f t="shared" si="0"/>
        <v>2.9999999999999893</v>
      </c>
      <c r="R56" s="5">
        <v>2</v>
      </c>
      <c r="S56" t="s">
        <v>106</v>
      </c>
    </row>
    <row r="57" spans="2:19" x14ac:dyDescent="0.2">
      <c r="B57" t="s">
        <v>144</v>
      </c>
      <c r="C57" s="2">
        <v>43994</v>
      </c>
      <c r="D57" s="8">
        <v>0.53541666666666665</v>
      </c>
      <c r="E57" s="8">
        <v>0.53749999999999998</v>
      </c>
      <c r="F57" t="s">
        <v>15</v>
      </c>
      <c r="G57" t="s">
        <v>24</v>
      </c>
      <c r="I57" t="s">
        <v>19</v>
      </c>
      <c r="J57" t="s">
        <v>18</v>
      </c>
      <c r="K57" t="s">
        <v>37</v>
      </c>
      <c r="L57" t="s">
        <v>38</v>
      </c>
      <c r="M57" t="s">
        <v>39</v>
      </c>
      <c r="N57" t="s">
        <v>40</v>
      </c>
      <c r="O57" t="s">
        <v>16</v>
      </c>
      <c r="Q57">
        <f t="shared" si="0"/>
        <v>2.9999999999999893</v>
      </c>
      <c r="S57" t="s">
        <v>107</v>
      </c>
    </row>
    <row r="58" spans="2:19" x14ac:dyDescent="0.2">
      <c r="B58" t="s">
        <v>144</v>
      </c>
      <c r="C58" s="2">
        <v>44002</v>
      </c>
      <c r="D58" s="8">
        <v>0.78680555555555554</v>
      </c>
      <c r="E58" s="8">
        <v>0.78888888888888886</v>
      </c>
      <c r="F58" t="s">
        <v>15</v>
      </c>
      <c r="G58" t="s">
        <v>24</v>
      </c>
      <c r="I58" t="s">
        <v>19</v>
      </c>
      <c r="J58" t="s">
        <v>18</v>
      </c>
      <c r="K58" t="s">
        <v>108</v>
      </c>
      <c r="L58" t="s">
        <v>109</v>
      </c>
      <c r="M58" t="s">
        <v>39</v>
      </c>
      <c r="N58" t="s">
        <v>40</v>
      </c>
      <c r="O58" t="s">
        <v>85</v>
      </c>
      <c r="P58" s="16">
        <v>727.17414299999996</v>
      </c>
      <c r="Q58">
        <f t="shared" si="0"/>
        <v>2.9999999999999893</v>
      </c>
      <c r="S58" t="s">
        <v>110</v>
      </c>
    </row>
    <row r="59" spans="2:19" x14ac:dyDescent="0.2">
      <c r="B59" t="s">
        <v>144</v>
      </c>
      <c r="C59" s="2">
        <v>44011</v>
      </c>
      <c r="D59" s="8">
        <v>0.75208333333333333</v>
      </c>
      <c r="E59" s="8">
        <v>0.75416666666666676</v>
      </c>
      <c r="F59" t="s">
        <v>30</v>
      </c>
      <c r="G59" t="s">
        <v>24</v>
      </c>
      <c r="I59" t="s">
        <v>19</v>
      </c>
      <c r="J59" t="s">
        <v>18</v>
      </c>
      <c r="K59" t="s">
        <v>62</v>
      </c>
      <c r="L59" t="s">
        <v>45</v>
      </c>
      <c r="M59" t="s">
        <v>39</v>
      </c>
      <c r="N59" t="s">
        <v>40</v>
      </c>
      <c r="O59" t="s">
        <v>0</v>
      </c>
      <c r="P59" s="16">
        <v>0</v>
      </c>
      <c r="Q59">
        <f t="shared" si="0"/>
        <v>3.0000000000001492</v>
      </c>
      <c r="S59" t="s">
        <v>111</v>
      </c>
    </row>
    <row r="60" spans="2:19" x14ac:dyDescent="0.2">
      <c r="B60" t="s">
        <v>144</v>
      </c>
      <c r="C60" s="2">
        <v>44031</v>
      </c>
      <c r="D60" s="8">
        <v>0.44930555555555557</v>
      </c>
      <c r="E60" s="8">
        <v>0.4513888888888889</v>
      </c>
      <c r="F60" t="s">
        <v>15</v>
      </c>
      <c r="G60" t="s">
        <v>16</v>
      </c>
      <c r="I60" t="s">
        <v>19</v>
      </c>
      <c r="J60" t="s">
        <v>18</v>
      </c>
      <c r="K60" t="s">
        <v>46</v>
      </c>
      <c r="L60" t="s">
        <v>61</v>
      </c>
      <c r="M60" t="s">
        <v>48</v>
      </c>
      <c r="N60" t="s">
        <v>48</v>
      </c>
      <c r="O60" t="s">
        <v>112</v>
      </c>
      <c r="P60" s="16">
        <v>302.41701710000001</v>
      </c>
      <c r="Q60">
        <f t="shared" si="0"/>
        <v>2.9999999999999893</v>
      </c>
      <c r="S60" t="s">
        <v>357</v>
      </c>
    </row>
    <row r="61" spans="2:19" x14ac:dyDescent="0.2">
      <c r="B61" t="s">
        <v>144</v>
      </c>
      <c r="C61" s="2">
        <v>44038</v>
      </c>
      <c r="D61" s="8">
        <v>0.5708333333333333</v>
      </c>
      <c r="E61" s="8">
        <v>0.57222222222222219</v>
      </c>
      <c r="F61" t="s">
        <v>15</v>
      </c>
      <c r="G61" t="s">
        <v>16</v>
      </c>
      <c r="I61" t="s">
        <v>19</v>
      </c>
      <c r="J61" t="s">
        <v>18</v>
      </c>
      <c r="K61" t="s">
        <v>113</v>
      </c>
      <c r="L61" t="s">
        <v>84</v>
      </c>
      <c r="M61" t="s">
        <v>39</v>
      </c>
      <c r="N61" t="s">
        <v>40</v>
      </c>
      <c r="O61" t="s">
        <v>0</v>
      </c>
      <c r="P61" s="16">
        <v>0</v>
      </c>
      <c r="Q61">
        <f t="shared" si="0"/>
        <v>1.9999999999999929</v>
      </c>
      <c r="S61" t="s">
        <v>358</v>
      </c>
    </row>
    <row r="62" spans="2:19" x14ac:dyDescent="0.2">
      <c r="B62" t="s">
        <v>144</v>
      </c>
      <c r="C62" s="2">
        <v>44103</v>
      </c>
      <c r="D62" s="8">
        <v>0.44930555555555557</v>
      </c>
      <c r="E62" s="8">
        <v>0.4513888888888889</v>
      </c>
      <c r="F62" t="s">
        <v>15</v>
      </c>
      <c r="G62" t="s">
        <v>24</v>
      </c>
      <c r="I62" t="s">
        <v>19</v>
      </c>
      <c r="J62" t="s">
        <v>18</v>
      </c>
      <c r="K62" t="s">
        <v>64</v>
      </c>
      <c r="L62" t="s">
        <v>114</v>
      </c>
      <c r="M62" t="s">
        <v>40</v>
      </c>
      <c r="N62" t="s">
        <v>40</v>
      </c>
      <c r="O62" t="s">
        <v>98</v>
      </c>
      <c r="P62" s="16">
        <v>410.30258730000003</v>
      </c>
      <c r="Q62">
        <f t="shared" si="0"/>
        <v>2.9999999999999893</v>
      </c>
      <c r="S62" t="s">
        <v>115</v>
      </c>
    </row>
    <row r="63" spans="2:19" x14ac:dyDescent="0.2">
      <c r="B63" t="s">
        <v>144</v>
      </c>
      <c r="C63" s="2">
        <v>44127</v>
      </c>
      <c r="D63" s="8">
        <v>0.46180555555555558</v>
      </c>
      <c r="E63" s="8">
        <v>0.46388888888888885</v>
      </c>
      <c r="F63" t="s">
        <v>23</v>
      </c>
      <c r="G63" t="s">
        <v>31</v>
      </c>
      <c r="I63" t="s">
        <v>19</v>
      </c>
      <c r="J63" t="s">
        <v>20</v>
      </c>
      <c r="K63" t="s">
        <v>38</v>
      </c>
      <c r="L63" t="s">
        <v>37</v>
      </c>
      <c r="M63" t="s">
        <v>40</v>
      </c>
      <c r="N63" t="s">
        <v>39</v>
      </c>
      <c r="O63" t="s">
        <v>116</v>
      </c>
      <c r="P63" s="16">
        <v>1945.161634</v>
      </c>
      <c r="Q63">
        <f t="shared" si="0"/>
        <v>2.9999999999999094</v>
      </c>
      <c r="R63" s="5">
        <v>3</v>
      </c>
      <c r="S63" t="s">
        <v>117</v>
      </c>
    </row>
    <row r="64" spans="2:19" x14ac:dyDescent="0.2">
      <c r="B64" t="s">
        <v>144</v>
      </c>
      <c r="C64" s="2">
        <v>44136</v>
      </c>
      <c r="D64" s="8">
        <v>0.45555555555555555</v>
      </c>
      <c r="E64" s="8">
        <v>0.46180555555555558</v>
      </c>
      <c r="F64" t="s">
        <v>15</v>
      </c>
      <c r="G64" t="s">
        <v>16</v>
      </c>
      <c r="I64" t="s">
        <v>19</v>
      </c>
      <c r="J64" t="s">
        <v>18</v>
      </c>
      <c r="K64" t="s">
        <v>64</v>
      </c>
      <c r="L64" t="s">
        <v>45</v>
      </c>
      <c r="M64" t="s">
        <v>40</v>
      </c>
      <c r="N64" t="s">
        <v>40</v>
      </c>
      <c r="O64" t="s">
        <v>46</v>
      </c>
      <c r="P64" s="16">
        <v>325.97821399999998</v>
      </c>
      <c r="Q64">
        <f t="shared" si="0"/>
        <v>9.000000000000048</v>
      </c>
      <c r="S64" t="s">
        <v>359</v>
      </c>
    </row>
    <row r="65" spans="2:19" x14ac:dyDescent="0.2">
      <c r="B65" t="s">
        <v>144</v>
      </c>
      <c r="C65" s="2">
        <v>44146</v>
      </c>
      <c r="D65" s="8">
        <v>0.48888888888888887</v>
      </c>
      <c r="E65" s="8">
        <v>0.4909722222222222</v>
      </c>
      <c r="F65" t="s">
        <v>15</v>
      </c>
      <c r="G65" t="s">
        <v>16</v>
      </c>
      <c r="I65" t="s">
        <v>21</v>
      </c>
      <c r="J65" t="s">
        <v>18</v>
      </c>
      <c r="K65" t="s">
        <v>37</v>
      </c>
      <c r="L65" t="s">
        <v>38</v>
      </c>
      <c r="M65" t="s">
        <v>39</v>
      </c>
      <c r="N65" t="s">
        <v>40</v>
      </c>
      <c r="O65" t="s">
        <v>16</v>
      </c>
      <c r="Q65">
        <f t="shared" si="0"/>
        <v>2.9999999999999893</v>
      </c>
      <c r="S65" t="s">
        <v>360</v>
      </c>
    </row>
    <row r="66" spans="2:19" x14ac:dyDescent="0.2">
      <c r="B66" t="s">
        <v>144</v>
      </c>
      <c r="C66" s="2">
        <v>44155</v>
      </c>
      <c r="D66" s="8">
        <v>0.65069444444444446</v>
      </c>
      <c r="E66" s="8">
        <v>0.65277777777777779</v>
      </c>
      <c r="F66" t="s">
        <v>15</v>
      </c>
      <c r="G66" t="s">
        <v>24</v>
      </c>
      <c r="I66" t="s">
        <v>19</v>
      </c>
      <c r="J66" t="s">
        <v>18</v>
      </c>
      <c r="K66" t="s">
        <v>62</v>
      </c>
      <c r="L66" t="s">
        <v>45</v>
      </c>
      <c r="M66" t="s">
        <v>39</v>
      </c>
      <c r="N66" t="s">
        <v>40</v>
      </c>
      <c r="O66" t="s">
        <v>85</v>
      </c>
      <c r="P66" s="16">
        <v>727.17414299999996</v>
      </c>
      <c r="Q66">
        <f t="shared" ref="Q66:Q86" si="1">(E66 - D66) * 1440</f>
        <v>2.9999999999999893</v>
      </c>
      <c r="S66" t="s">
        <v>361</v>
      </c>
    </row>
    <row r="67" spans="2:19" x14ac:dyDescent="0.2">
      <c r="B67" t="s">
        <v>144</v>
      </c>
      <c r="C67" s="2">
        <v>44169</v>
      </c>
      <c r="D67" s="8">
        <v>0.70000000000000007</v>
      </c>
      <c r="E67" s="8">
        <v>0.70208333333333339</v>
      </c>
      <c r="F67" t="s">
        <v>15</v>
      </c>
      <c r="G67" t="s">
        <v>24</v>
      </c>
      <c r="I67" t="s">
        <v>32</v>
      </c>
      <c r="J67" t="s">
        <v>20</v>
      </c>
      <c r="K67" t="s">
        <v>46</v>
      </c>
      <c r="L67" t="s">
        <v>61</v>
      </c>
      <c r="M67" t="s">
        <v>48</v>
      </c>
      <c r="N67" t="s">
        <v>48</v>
      </c>
      <c r="O67" t="s">
        <v>75</v>
      </c>
      <c r="P67" s="16">
        <v>573.47693819999995</v>
      </c>
      <c r="Q67">
        <f t="shared" si="1"/>
        <v>2.9999999999999893</v>
      </c>
      <c r="S67" t="s">
        <v>118</v>
      </c>
    </row>
    <row r="68" spans="2:19" x14ac:dyDescent="0.2">
      <c r="B68" t="s">
        <v>144</v>
      </c>
      <c r="C68" s="2">
        <v>44175</v>
      </c>
      <c r="D68" s="8">
        <v>0.59305555555555556</v>
      </c>
      <c r="E68" s="8">
        <v>0.59513888888888888</v>
      </c>
      <c r="F68" t="s">
        <v>15</v>
      </c>
      <c r="G68" t="s">
        <v>24</v>
      </c>
      <c r="I68" t="s">
        <v>19</v>
      </c>
      <c r="J68" t="s">
        <v>20</v>
      </c>
      <c r="K68" t="s">
        <v>119</v>
      </c>
      <c r="L68" t="s">
        <v>92</v>
      </c>
      <c r="M68" t="s">
        <v>40</v>
      </c>
      <c r="N68" t="s">
        <v>40</v>
      </c>
      <c r="O68" t="s">
        <v>120</v>
      </c>
      <c r="P68" s="16">
        <v>1018.907315</v>
      </c>
      <c r="Q68">
        <f t="shared" si="1"/>
        <v>2.9999999999999893</v>
      </c>
      <c r="S68" t="s">
        <v>121</v>
      </c>
    </row>
    <row r="69" spans="2:19" x14ac:dyDescent="0.2">
      <c r="B69" t="s">
        <v>144</v>
      </c>
      <c r="C69" s="2">
        <v>44183</v>
      </c>
      <c r="D69" s="8">
        <v>0.52708333333333335</v>
      </c>
      <c r="E69" s="8">
        <v>0.53333333333333333</v>
      </c>
      <c r="F69" t="s">
        <v>15</v>
      </c>
      <c r="G69" t="s">
        <v>16</v>
      </c>
      <c r="I69" t="s">
        <v>19</v>
      </c>
      <c r="J69" t="s">
        <v>18</v>
      </c>
      <c r="K69" t="s">
        <v>46</v>
      </c>
      <c r="L69" t="s">
        <v>47</v>
      </c>
      <c r="M69" t="s">
        <v>48</v>
      </c>
      <c r="N69" t="s">
        <v>48</v>
      </c>
      <c r="O69" t="s">
        <v>0</v>
      </c>
      <c r="P69" s="16">
        <v>0</v>
      </c>
      <c r="Q69">
        <f t="shared" si="1"/>
        <v>8.999999999999968</v>
      </c>
      <c r="S69" t="s">
        <v>122</v>
      </c>
    </row>
    <row r="70" spans="2:19" x14ac:dyDescent="0.2">
      <c r="B70" t="s">
        <v>144</v>
      </c>
      <c r="C70" s="2">
        <v>44183</v>
      </c>
      <c r="D70" s="8">
        <v>0.53541666666666665</v>
      </c>
      <c r="E70" s="8">
        <v>0.53749999999999998</v>
      </c>
      <c r="F70" t="s">
        <v>23</v>
      </c>
      <c r="G70" t="s">
        <v>25</v>
      </c>
      <c r="I70" t="s">
        <v>17</v>
      </c>
      <c r="J70" t="s">
        <v>18</v>
      </c>
      <c r="K70" t="s">
        <v>37</v>
      </c>
      <c r="L70" t="s">
        <v>38</v>
      </c>
      <c r="M70" t="s">
        <v>48</v>
      </c>
      <c r="N70" t="s">
        <v>39</v>
      </c>
      <c r="O70" t="s">
        <v>16</v>
      </c>
      <c r="Q70">
        <f t="shared" si="1"/>
        <v>2.9999999999999893</v>
      </c>
      <c r="R70" s="5">
        <v>2</v>
      </c>
      <c r="S70" t="s">
        <v>362</v>
      </c>
    </row>
    <row r="71" spans="2:19" x14ac:dyDescent="0.2">
      <c r="B71" t="s">
        <v>144</v>
      </c>
      <c r="C71" s="2">
        <v>44192</v>
      </c>
      <c r="D71" s="8">
        <v>0.63124999999999998</v>
      </c>
      <c r="E71" s="8">
        <v>0.6333333333333333</v>
      </c>
      <c r="F71" t="s">
        <v>28</v>
      </c>
      <c r="G71" t="s">
        <v>16</v>
      </c>
      <c r="I71" t="s">
        <v>19</v>
      </c>
      <c r="J71" t="s">
        <v>18</v>
      </c>
      <c r="K71" t="s">
        <v>47</v>
      </c>
      <c r="L71" t="s">
        <v>58</v>
      </c>
      <c r="M71" t="s">
        <v>47</v>
      </c>
      <c r="N71" t="s">
        <v>48</v>
      </c>
      <c r="O71" t="s">
        <v>46</v>
      </c>
      <c r="P71" s="16">
        <v>325.97821399999998</v>
      </c>
      <c r="Q71">
        <f t="shared" si="1"/>
        <v>2.9999999999999893</v>
      </c>
      <c r="S71" t="s">
        <v>123</v>
      </c>
    </row>
    <row r="72" spans="2:19" x14ac:dyDescent="0.2">
      <c r="B72" t="s">
        <v>144</v>
      </c>
      <c r="C72" s="2">
        <v>44192</v>
      </c>
      <c r="D72" s="8">
        <v>0.64444444444444449</v>
      </c>
      <c r="E72" s="8">
        <v>0.64583333333333337</v>
      </c>
      <c r="F72" t="s">
        <v>15</v>
      </c>
      <c r="G72" t="s">
        <v>16</v>
      </c>
      <c r="I72" t="s">
        <v>19</v>
      </c>
      <c r="J72" t="s">
        <v>20</v>
      </c>
      <c r="K72" t="s">
        <v>124</v>
      </c>
      <c r="L72" t="s">
        <v>55</v>
      </c>
      <c r="M72" t="s">
        <v>40</v>
      </c>
      <c r="N72" t="s">
        <v>39</v>
      </c>
      <c r="O72" t="s">
        <v>94</v>
      </c>
      <c r="P72" s="16">
        <v>269.08210659999997</v>
      </c>
      <c r="Q72">
        <f t="shared" si="1"/>
        <v>1.9999999999999929</v>
      </c>
      <c r="S72" t="s">
        <v>363</v>
      </c>
    </row>
    <row r="73" spans="2:19" x14ac:dyDescent="0.2">
      <c r="B73" t="s">
        <v>144</v>
      </c>
      <c r="C73" s="2">
        <v>44192</v>
      </c>
      <c r="D73" s="8">
        <v>0.65486111111111112</v>
      </c>
      <c r="E73" s="8">
        <v>0.65625</v>
      </c>
      <c r="F73" t="s">
        <v>15</v>
      </c>
      <c r="G73" t="s">
        <v>16</v>
      </c>
      <c r="I73" t="s">
        <v>19</v>
      </c>
      <c r="J73" t="s">
        <v>20</v>
      </c>
      <c r="K73" t="s">
        <v>55</v>
      </c>
      <c r="L73" t="s">
        <v>125</v>
      </c>
      <c r="M73" t="s">
        <v>39</v>
      </c>
      <c r="N73" t="s">
        <v>40</v>
      </c>
      <c r="O73" t="s">
        <v>94</v>
      </c>
      <c r="P73" s="16">
        <v>269.08210659999997</v>
      </c>
      <c r="Q73">
        <f t="shared" si="1"/>
        <v>1.9999999999999929</v>
      </c>
      <c r="S73" t="s">
        <v>126</v>
      </c>
    </row>
    <row r="74" spans="2:19" x14ac:dyDescent="0.2">
      <c r="B74" t="s">
        <v>144</v>
      </c>
      <c r="C74" s="2">
        <v>44204</v>
      </c>
      <c r="D74" s="8">
        <v>0.4770833333333333</v>
      </c>
      <c r="E74" s="8">
        <v>0.48125000000000001</v>
      </c>
      <c r="F74" t="s">
        <v>23</v>
      </c>
      <c r="G74" t="s">
        <v>31</v>
      </c>
      <c r="I74" t="s">
        <v>21</v>
      </c>
      <c r="J74" t="s">
        <v>20</v>
      </c>
      <c r="K74" t="s">
        <v>46</v>
      </c>
      <c r="L74" t="s">
        <v>58</v>
      </c>
      <c r="M74" t="s">
        <v>48</v>
      </c>
      <c r="N74" t="s">
        <v>48</v>
      </c>
      <c r="O74" t="s">
        <v>0</v>
      </c>
      <c r="P74" s="16">
        <v>0</v>
      </c>
      <c r="Q74">
        <f t="shared" si="1"/>
        <v>6.0000000000000586</v>
      </c>
      <c r="R74" s="5">
        <v>2</v>
      </c>
      <c r="S74" t="s">
        <v>364</v>
      </c>
    </row>
    <row r="75" spans="2:19" x14ac:dyDescent="0.2">
      <c r="B75" t="s">
        <v>144</v>
      </c>
      <c r="C75" s="2">
        <v>44204</v>
      </c>
      <c r="D75" s="8">
        <v>0.5395833333333333</v>
      </c>
      <c r="E75" s="8">
        <v>0.54166666666666663</v>
      </c>
      <c r="F75" t="s">
        <v>23</v>
      </c>
      <c r="G75" t="s">
        <v>31</v>
      </c>
      <c r="I75" t="s">
        <v>21</v>
      </c>
      <c r="J75" t="s">
        <v>20</v>
      </c>
      <c r="K75" t="s">
        <v>46</v>
      </c>
      <c r="L75" t="s">
        <v>61</v>
      </c>
      <c r="M75" t="s">
        <v>48</v>
      </c>
      <c r="N75" t="s">
        <v>48</v>
      </c>
      <c r="O75" t="s">
        <v>0</v>
      </c>
      <c r="P75" s="16">
        <v>0</v>
      </c>
      <c r="Q75">
        <f t="shared" si="1"/>
        <v>2.9999999999999893</v>
      </c>
      <c r="R75" s="5">
        <v>2</v>
      </c>
      <c r="S75" t="s">
        <v>365</v>
      </c>
    </row>
    <row r="76" spans="2:19" x14ac:dyDescent="0.2">
      <c r="B76" t="s">
        <v>144</v>
      </c>
      <c r="C76" s="2">
        <v>44204</v>
      </c>
      <c r="D76" s="8">
        <v>0.5395833333333333</v>
      </c>
      <c r="E76" s="8">
        <v>0.54166666666666663</v>
      </c>
      <c r="F76" t="s">
        <v>33</v>
      </c>
      <c r="G76" t="s">
        <v>16</v>
      </c>
      <c r="I76" t="s">
        <v>21</v>
      </c>
      <c r="J76" t="s">
        <v>20</v>
      </c>
      <c r="K76" t="s">
        <v>46</v>
      </c>
      <c r="L76" t="s">
        <v>61</v>
      </c>
      <c r="M76" t="s">
        <v>48</v>
      </c>
      <c r="N76" t="s">
        <v>48</v>
      </c>
      <c r="O76" t="s">
        <v>0</v>
      </c>
      <c r="P76" s="16">
        <v>0</v>
      </c>
      <c r="Q76">
        <f t="shared" si="1"/>
        <v>2.9999999999999893</v>
      </c>
      <c r="S76" t="s">
        <v>366</v>
      </c>
    </row>
    <row r="77" spans="2:19" x14ac:dyDescent="0.2">
      <c r="B77" t="s">
        <v>144</v>
      </c>
      <c r="C77" s="2">
        <v>44211</v>
      </c>
      <c r="D77" s="8">
        <v>0.57777777777777783</v>
      </c>
      <c r="E77" s="8">
        <v>0.57986111111111105</v>
      </c>
      <c r="F77" t="s">
        <v>23</v>
      </c>
      <c r="G77" t="s">
        <v>25</v>
      </c>
      <c r="I77" t="s">
        <v>19</v>
      </c>
      <c r="J77" t="s">
        <v>18</v>
      </c>
      <c r="K77" t="s">
        <v>46</v>
      </c>
      <c r="L77" t="s">
        <v>58</v>
      </c>
      <c r="M77" t="s">
        <v>48</v>
      </c>
      <c r="N77" t="s">
        <v>48</v>
      </c>
      <c r="O77" t="s">
        <v>0</v>
      </c>
      <c r="P77" s="16">
        <v>0</v>
      </c>
      <c r="Q77">
        <f t="shared" si="1"/>
        <v>2.9999999999998295</v>
      </c>
      <c r="R77" s="5">
        <v>4</v>
      </c>
      <c r="S77" t="s">
        <v>127</v>
      </c>
    </row>
    <row r="78" spans="2:19" x14ac:dyDescent="0.2">
      <c r="B78" t="s">
        <v>144</v>
      </c>
      <c r="C78" s="2">
        <v>44211</v>
      </c>
      <c r="D78" s="8">
        <v>0.58194444444444449</v>
      </c>
      <c r="E78" s="8">
        <v>0.58402777777777781</v>
      </c>
      <c r="F78" t="s">
        <v>23</v>
      </c>
      <c r="G78" t="s">
        <v>25</v>
      </c>
      <c r="I78" t="s">
        <v>17</v>
      </c>
      <c r="J78" t="s">
        <v>18</v>
      </c>
      <c r="K78" t="s">
        <v>37</v>
      </c>
      <c r="L78" t="s">
        <v>128</v>
      </c>
      <c r="M78" t="s">
        <v>39</v>
      </c>
      <c r="N78" t="s">
        <v>39</v>
      </c>
      <c r="O78" t="s">
        <v>0</v>
      </c>
      <c r="P78" s="16">
        <v>0</v>
      </c>
      <c r="Q78">
        <f t="shared" si="1"/>
        <v>2.9999999999999893</v>
      </c>
      <c r="R78" s="5">
        <v>2</v>
      </c>
      <c r="S78" t="s">
        <v>129</v>
      </c>
    </row>
    <row r="79" spans="2:19" x14ac:dyDescent="0.2">
      <c r="B79" t="s">
        <v>144</v>
      </c>
      <c r="C79" s="2">
        <v>44211</v>
      </c>
      <c r="D79" s="8">
        <v>0.52430555555555558</v>
      </c>
      <c r="E79" s="8">
        <v>0.52638888888888891</v>
      </c>
      <c r="F79" t="s">
        <v>15</v>
      </c>
      <c r="G79" t="s">
        <v>16</v>
      </c>
      <c r="I79" t="s">
        <v>17</v>
      </c>
      <c r="J79" t="s">
        <v>18</v>
      </c>
      <c r="K79" t="s">
        <v>78</v>
      </c>
      <c r="L79" t="s">
        <v>38</v>
      </c>
      <c r="M79" t="s">
        <v>40</v>
      </c>
      <c r="N79" t="s">
        <v>40</v>
      </c>
      <c r="O79" t="s">
        <v>63</v>
      </c>
      <c r="P79" s="16">
        <v>666.07549510000001</v>
      </c>
      <c r="Q79">
        <f t="shared" si="1"/>
        <v>2.9999999999999893</v>
      </c>
      <c r="S79" t="s">
        <v>367</v>
      </c>
    </row>
    <row r="80" spans="2:19" x14ac:dyDescent="0.2">
      <c r="B80" t="s">
        <v>144</v>
      </c>
      <c r="C80" s="2">
        <v>44237</v>
      </c>
      <c r="D80" s="8">
        <v>0.60902777777777783</v>
      </c>
      <c r="E80" s="8">
        <v>0.61111111111111105</v>
      </c>
      <c r="F80" t="s">
        <v>15</v>
      </c>
      <c r="G80" t="s">
        <v>16</v>
      </c>
      <c r="I80" t="s">
        <v>17</v>
      </c>
      <c r="J80" t="s">
        <v>18</v>
      </c>
      <c r="K80" t="s">
        <v>37</v>
      </c>
      <c r="L80" t="s">
        <v>38</v>
      </c>
      <c r="M80" t="s">
        <v>39</v>
      </c>
      <c r="N80" t="s">
        <v>40</v>
      </c>
      <c r="O80" t="s">
        <v>130</v>
      </c>
      <c r="P80" s="16">
        <v>646.24800819999996</v>
      </c>
      <c r="Q80">
        <f t="shared" si="1"/>
        <v>2.9999999999998295</v>
      </c>
      <c r="S80" t="s">
        <v>131</v>
      </c>
    </row>
    <row r="81" spans="2:19" x14ac:dyDescent="0.2">
      <c r="B81" t="s">
        <v>144</v>
      </c>
      <c r="C81" s="2">
        <v>44240</v>
      </c>
      <c r="D81" s="8">
        <v>0.62638888888888888</v>
      </c>
      <c r="E81" s="8">
        <v>0.62847222222222221</v>
      </c>
      <c r="F81" t="s">
        <v>23</v>
      </c>
      <c r="G81" t="s">
        <v>24</v>
      </c>
      <c r="I81" t="s">
        <v>19</v>
      </c>
      <c r="J81" t="s">
        <v>20</v>
      </c>
      <c r="K81" t="s">
        <v>46</v>
      </c>
      <c r="L81" t="s">
        <v>61</v>
      </c>
      <c r="M81" t="s">
        <v>48</v>
      </c>
      <c r="N81" t="s">
        <v>48</v>
      </c>
      <c r="O81" t="s">
        <v>0</v>
      </c>
      <c r="P81" s="16">
        <v>0</v>
      </c>
      <c r="Q81">
        <f t="shared" si="1"/>
        <v>2.9999999999999893</v>
      </c>
      <c r="R81" s="5">
        <v>3</v>
      </c>
      <c r="S81" t="s">
        <v>132</v>
      </c>
    </row>
    <row r="82" spans="2:19" x14ac:dyDescent="0.2">
      <c r="B82" t="s">
        <v>144</v>
      </c>
      <c r="C82" s="2">
        <v>44244</v>
      </c>
      <c r="D82" s="8">
        <v>0.39305555555555555</v>
      </c>
      <c r="E82" s="8">
        <v>0.39930555555555558</v>
      </c>
      <c r="F82" t="s">
        <v>34</v>
      </c>
      <c r="G82" t="s">
        <v>24</v>
      </c>
      <c r="I82" t="s">
        <v>17</v>
      </c>
      <c r="J82" t="s">
        <v>20</v>
      </c>
      <c r="K82" t="s">
        <v>54</v>
      </c>
      <c r="L82" t="s">
        <v>55</v>
      </c>
      <c r="M82" t="s">
        <v>39</v>
      </c>
      <c r="N82" t="s">
        <v>39</v>
      </c>
      <c r="O82" t="s">
        <v>0</v>
      </c>
      <c r="P82" s="16">
        <v>0</v>
      </c>
      <c r="Q82">
        <f t="shared" si="1"/>
        <v>9.000000000000048</v>
      </c>
      <c r="S82" t="s">
        <v>133</v>
      </c>
    </row>
    <row r="83" spans="2:19" x14ac:dyDescent="0.2">
      <c r="B83" t="s">
        <v>144</v>
      </c>
      <c r="C83" s="2">
        <v>44244</v>
      </c>
      <c r="D83" s="8">
        <v>0.64583333333333337</v>
      </c>
      <c r="E83" s="8">
        <v>0.6479166666666667</v>
      </c>
      <c r="F83" t="s">
        <v>34</v>
      </c>
      <c r="G83" t="s">
        <v>24</v>
      </c>
      <c r="I83" t="s">
        <v>19</v>
      </c>
      <c r="J83" t="s">
        <v>20</v>
      </c>
      <c r="K83" t="s">
        <v>125</v>
      </c>
      <c r="L83" t="s">
        <v>55</v>
      </c>
      <c r="M83" t="s">
        <v>39</v>
      </c>
      <c r="N83" t="s">
        <v>39</v>
      </c>
      <c r="O83" t="s">
        <v>0</v>
      </c>
      <c r="P83" s="16">
        <v>0</v>
      </c>
      <c r="Q83">
        <f t="shared" si="1"/>
        <v>2.9999999999999893</v>
      </c>
      <c r="S83" t="s">
        <v>134</v>
      </c>
    </row>
    <row r="84" spans="2:19" x14ac:dyDescent="0.2">
      <c r="B84" t="s">
        <v>144</v>
      </c>
      <c r="C84" s="2">
        <v>44245</v>
      </c>
      <c r="D84" s="8">
        <v>0.69791666666666663</v>
      </c>
      <c r="E84" s="8">
        <v>0.70000000000000007</v>
      </c>
      <c r="F84" t="s">
        <v>15</v>
      </c>
      <c r="G84" t="s">
        <v>25</v>
      </c>
      <c r="I84" t="s">
        <v>19</v>
      </c>
      <c r="J84" t="s">
        <v>20</v>
      </c>
      <c r="K84" t="s">
        <v>46</v>
      </c>
      <c r="L84" t="s">
        <v>47</v>
      </c>
      <c r="M84" t="s">
        <v>48</v>
      </c>
      <c r="N84" t="s">
        <v>48</v>
      </c>
      <c r="O84" t="s">
        <v>0</v>
      </c>
      <c r="P84" s="16">
        <v>0</v>
      </c>
      <c r="Q84">
        <f t="shared" si="1"/>
        <v>3.0000000000001492</v>
      </c>
      <c r="S84" t="s">
        <v>135</v>
      </c>
    </row>
    <row r="85" spans="2:19" x14ac:dyDescent="0.2">
      <c r="B85" t="s">
        <v>144</v>
      </c>
      <c r="C85" s="2">
        <v>44245</v>
      </c>
      <c r="D85" s="8">
        <v>0.70000000000000007</v>
      </c>
      <c r="E85" s="8">
        <v>0.70208333333333339</v>
      </c>
      <c r="F85" t="s">
        <v>15</v>
      </c>
      <c r="G85" t="s">
        <v>25</v>
      </c>
      <c r="I85" t="s">
        <v>17</v>
      </c>
      <c r="J85" t="s">
        <v>20</v>
      </c>
      <c r="K85" t="s">
        <v>136</v>
      </c>
      <c r="L85" t="s">
        <v>137</v>
      </c>
      <c r="M85" t="s">
        <v>40</v>
      </c>
      <c r="N85" t="s">
        <v>39</v>
      </c>
      <c r="O85" t="s">
        <v>0</v>
      </c>
      <c r="P85" s="16">
        <v>0</v>
      </c>
      <c r="Q85">
        <f t="shared" si="1"/>
        <v>2.9999999999999893</v>
      </c>
      <c r="S85" t="s">
        <v>138</v>
      </c>
    </row>
    <row r="86" spans="2:19" x14ac:dyDescent="0.2">
      <c r="Q86">
        <f t="shared" si="1"/>
        <v>0</v>
      </c>
    </row>
    <row r="87" spans="2:19" x14ac:dyDescent="0.2">
      <c r="B87" t="s">
        <v>144</v>
      </c>
      <c r="C87" s="2">
        <v>44300</v>
      </c>
      <c r="D87" s="8">
        <v>0.41597222222222224</v>
      </c>
      <c r="E87" s="8">
        <v>0.4201388888888889</v>
      </c>
      <c r="F87" t="s">
        <v>23</v>
      </c>
      <c r="G87" t="s">
        <v>29</v>
      </c>
      <c r="H87" t="s">
        <v>35</v>
      </c>
      <c r="I87" t="s">
        <v>21</v>
      </c>
      <c r="J87" t="s">
        <v>18</v>
      </c>
      <c r="K87" t="s">
        <v>139</v>
      </c>
      <c r="L87" t="s">
        <v>140</v>
      </c>
      <c r="M87" t="s">
        <v>40</v>
      </c>
      <c r="N87" t="s">
        <v>39</v>
      </c>
      <c r="O87" t="s">
        <v>0</v>
      </c>
      <c r="P87" s="16">
        <v>0</v>
      </c>
      <c r="Q87">
        <f>(E87 - D87) * 1440</f>
        <v>5.9999999999999787</v>
      </c>
      <c r="R87" s="5">
        <v>7</v>
      </c>
      <c r="S87" t="s">
        <v>368</v>
      </c>
    </row>
    <row r="88" spans="2:19" x14ac:dyDescent="0.2">
      <c r="B88" t="s">
        <v>144</v>
      </c>
      <c r="C88" s="2">
        <v>44307</v>
      </c>
      <c r="D88" s="8">
        <v>0.6645833333333333</v>
      </c>
      <c r="E88" s="8">
        <v>0.66874999999999996</v>
      </c>
      <c r="F88" t="s">
        <v>23</v>
      </c>
      <c r="G88" t="s">
        <v>29</v>
      </c>
      <c r="I88" t="s">
        <v>36</v>
      </c>
      <c r="J88" t="s">
        <v>20</v>
      </c>
      <c r="K88" t="s">
        <v>141</v>
      </c>
      <c r="L88" t="s">
        <v>37</v>
      </c>
      <c r="M88" t="s">
        <v>39</v>
      </c>
      <c r="N88" t="s">
        <v>48</v>
      </c>
      <c r="O88" t="s">
        <v>142</v>
      </c>
      <c r="P88" s="16">
        <v>876.44722309999997</v>
      </c>
      <c r="Q88">
        <f t="shared" ref="Q88:Q157" si="2">(E88 - D88) * 1440</f>
        <v>5.9999999999999787</v>
      </c>
      <c r="R88" s="5">
        <v>4</v>
      </c>
      <c r="S88" t="s">
        <v>369</v>
      </c>
    </row>
    <row r="89" spans="2:19" x14ac:dyDescent="0.2">
      <c r="B89" t="s">
        <v>144</v>
      </c>
      <c r="C89" s="2">
        <v>44321</v>
      </c>
      <c r="D89" s="8">
        <v>0.71458333333333335</v>
      </c>
      <c r="E89" s="8">
        <v>0.71875</v>
      </c>
      <c r="F89" t="s">
        <v>15</v>
      </c>
      <c r="G89" t="s">
        <v>24</v>
      </c>
      <c r="I89" t="s">
        <v>36</v>
      </c>
      <c r="J89" t="s">
        <v>18</v>
      </c>
      <c r="K89" t="s">
        <v>62</v>
      </c>
      <c r="L89" t="s">
        <v>45</v>
      </c>
      <c r="M89" t="s">
        <v>40</v>
      </c>
      <c r="N89" t="s">
        <v>39</v>
      </c>
      <c r="O89" t="s">
        <v>143</v>
      </c>
      <c r="P89" s="16">
        <v>641.33247089999998</v>
      </c>
      <c r="Q89">
        <f t="shared" si="2"/>
        <v>5.9999999999999787</v>
      </c>
      <c r="S89" t="s">
        <v>370</v>
      </c>
    </row>
    <row r="90" spans="2:19" x14ac:dyDescent="0.2">
      <c r="B90" t="s">
        <v>144</v>
      </c>
      <c r="C90" s="2">
        <v>44335</v>
      </c>
      <c r="D90" s="8">
        <v>0.39791666666666664</v>
      </c>
      <c r="E90" s="8">
        <v>0.4</v>
      </c>
      <c r="F90" t="s">
        <v>15</v>
      </c>
      <c r="G90" t="s">
        <v>16</v>
      </c>
      <c r="I90" t="s">
        <v>36</v>
      </c>
      <c r="J90" t="s">
        <v>18</v>
      </c>
      <c r="K90" t="s">
        <v>44</v>
      </c>
      <c r="L90" t="s">
        <v>45</v>
      </c>
      <c r="M90" t="s">
        <v>39</v>
      </c>
      <c r="N90" t="s">
        <v>40</v>
      </c>
      <c r="O90" t="s">
        <v>142</v>
      </c>
      <c r="P90" s="16">
        <v>876.44722309999997</v>
      </c>
      <c r="Q90">
        <f t="shared" si="2"/>
        <v>3.0000000000000693</v>
      </c>
      <c r="S90" t="s">
        <v>371</v>
      </c>
    </row>
    <row r="91" spans="2:19" x14ac:dyDescent="0.2">
      <c r="B91" t="s">
        <v>144</v>
      </c>
      <c r="C91" s="2">
        <v>44367</v>
      </c>
      <c r="D91" s="8">
        <v>0.59444444444444444</v>
      </c>
      <c r="E91" s="8">
        <v>0.59652777777777777</v>
      </c>
      <c r="F91" t="s">
        <v>146</v>
      </c>
      <c r="G91" t="s">
        <v>24</v>
      </c>
      <c r="I91" t="s">
        <v>147</v>
      </c>
      <c r="J91" t="s">
        <v>18</v>
      </c>
      <c r="K91" t="s">
        <v>62</v>
      </c>
      <c r="L91" t="s">
        <v>45</v>
      </c>
      <c r="M91" t="s">
        <v>40</v>
      </c>
      <c r="N91" t="s">
        <v>40</v>
      </c>
      <c r="O91" t="s">
        <v>0</v>
      </c>
      <c r="P91" s="16">
        <v>0</v>
      </c>
      <c r="Q91">
        <f t="shared" si="2"/>
        <v>2.9999999999999893</v>
      </c>
      <c r="S91" t="s">
        <v>372</v>
      </c>
    </row>
    <row r="92" spans="2:19" x14ac:dyDescent="0.2">
      <c r="B92" t="s">
        <v>144</v>
      </c>
      <c r="C92" s="2">
        <v>44371</v>
      </c>
      <c r="D92" s="8">
        <v>0.5395833333333333</v>
      </c>
      <c r="E92" s="8">
        <v>0.54166666666666663</v>
      </c>
      <c r="F92" t="s">
        <v>146</v>
      </c>
      <c r="G92" t="s">
        <v>24</v>
      </c>
      <c r="I92" t="s">
        <v>147</v>
      </c>
      <c r="J92" t="s">
        <v>18</v>
      </c>
      <c r="K92" t="s">
        <v>62</v>
      </c>
      <c r="L92" t="s">
        <v>45</v>
      </c>
      <c r="M92" t="s">
        <v>40</v>
      </c>
      <c r="N92" t="s">
        <v>39</v>
      </c>
      <c r="O92" t="s">
        <v>143</v>
      </c>
      <c r="P92" s="16">
        <v>641.33247089999998</v>
      </c>
      <c r="Q92">
        <f t="shared" si="2"/>
        <v>2.9999999999999893</v>
      </c>
      <c r="S92" t="s">
        <v>373</v>
      </c>
    </row>
    <row r="93" spans="2:19" x14ac:dyDescent="0.2">
      <c r="B93" t="s">
        <v>144</v>
      </c>
      <c r="C93" s="2">
        <v>44371</v>
      </c>
      <c r="D93" s="8">
        <v>0.81944444444444442</v>
      </c>
      <c r="E93" s="8">
        <v>0.82152777777777775</v>
      </c>
      <c r="F93" t="s">
        <v>15</v>
      </c>
      <c r="G93" t="s">
        <v>24</v>
      </c>
      <c r="I93" t="s">
        <v>19</v>
      </c>
      <c r="J93" t="s">
        <v>18</v>
      </c>
      <c r="K93" t="s">
        <v>46</v>
      </c>
      <c r="L93" t="s">
        <v>58</v>
      </c>
      <c r="M93" t="s">
        <v>39</v>
      </c>
      <c r="N93" t="s">
        <v>39</v>
      </c>
      <c r="O93" t="s">
        <v>0</v>
      </c>
      <c r="Q93">
        <f t="shared" si="2"/>
        <v>2.9999999999999893</v>
      </c>
      <c r="S93" t="s">
        <v>374</v>
      </c>
    </row>
    <row r="94" spans="2:19" x14ac:dyDescent="0.2">
      <c r="B94" t="s">
        <v>144</v>
      </c>
      <c r="C94" s="2">
        <v>44372</v>
      </c>
      <c r="D94" s="8">
        <v>0.56388888888888888</v>
      </c>
      <c r="E94" s="8">
        <v>0.56597222222222221</v>
      </c>
      <c r="F94" t="s">
        <v>15</v>
      </c>
      <c r="G94" t="s">
        <v>24</v>
      </c>
      <c r="I94" t="s">
        <v>19</v>
      </c>
      <c r="J94" t="s">
        <v>18</v>
      </c>
      <c r="K94" t="s">
        <v>149</v>
      </c>
      <c r="L94" t="s">
        <v>45</v>
      </c>
      <c r="M94" t="s">
        <v>40</v>
      </c>
      <c r="N94" t="s">
        <v>40</v>
      </c>
      <c r="O94" t="s">
        <v>148</v>
      </c>
      <c r="P94" s="16">
        <v>430.23020170000001</v>
      </c>
      <c r="Q94">
        <f t="shared" si="2"/>
        <v>2.9999999999999893</v>
      </c>
      <c r="S94" t="s">
        <v>375</v>
      </c>
    </row>
    <row r="95" spans="2:19" x14ac:dyDescent="0.2">
      <c r="B95" t="s">
        <v>144</v>
      </c>
      <c r="C95" s="2">
        <v>44374</v>
      </c>
      <c r="D95" s="8">
        <v>0.56597222222222221</v>
      </c>
      <c r="E95" s="8">
        <v>0.56874999999999998</v>
      </c>
      <c r="F95" t="s">
        <v>15</v>
      </c>
      <c r="G95" t="s">
        <v>24</v>
      </c>
      <c r="I95" t="s">
        <v>19</v>
      </c>
      <c r="J95" t="s">
        <v>18</v>
      </c>
      <c r="K95" t="s">
        <v>149</v>
      </c>
      <c r="L95" t="s">
        <v>45</v>
      </c>
      <c r="M95" t="s">
        <v>40</v>
      </c>
      <c r="N95" t="s">
        <v>40</v>
      </c>
      <c r="O95" t="s">
        <v>93</v>
      </c>
      <c r="P95" s="16">
        <v>507.3699709</v>
      </c>
      <c r="Q95">
        <f t="shared" si="2"/>
        <v>3.9999999999999858</v>
      </c>
      <c r="S95" t="s">
        <v>150</v>
      </c>
    </row>
    <row r="96" spans="2:19" x14ac:dyDescent="0.2">
      <c r="B96" t="s">
        <v>144</v>
      </c>
      <c r="C96" s="2">
        <v>44376</v>
      </c>
      <c r="D96" s="8">
        <v>0.61527777777777781</v>
      </c>
      <c r="E96" s="8">
        <v>0.61944444444444446</v>
      </c>
      <c r="F96" t="s">
        <v>15</v>
      </c>
      <c r="G96" t="s">
        <v>24</v>
      </c>
      <c r="I96" t="s">
        <v>19</v>
      </c>
      <c r="J96" t="s">
        <v>18</v>
      </c>
      <c r="K96" t="s">
        <v>151</v>
      </c>
      <c r="L96" t="s">
        <v>45</v>
      </c>
      <c r="M96" t="s">
        <v>40</v>
      </c>
      <c r="N96" t="s">
        <v>40</v>
      </c>
      <c r="O96" t="s">
        <v>152</v>
      </c>
      <c r="P96" s="16">
        <v>832.55008139999995</v>
      </c>
      <c r="Q96">
        <f t="shared" si="2"/>
        <v>5.9999999999999787</v>
      </c>
      <c r="S96" t="s">
        <v>376</v>
      </c>
    </row>
    <row r="97" spans="2:19" x14ac:dyDescent="0.2">
      <c r="B97" t="s">
        <v>144</v>
      </c>
      <c r="C97" s="2">
        <v>44385</v>
      </c>
      <c r="D97" s="8">
        <v>0.48958333333333331</v>
      </c>
      <c r="E97" s="8">
        <v>0.49166666666666664</v>
      </c>
      <c r="F97" t="s">
        <v>154</v>
      </c>
      <c r="G97" t="s">
        <v>24</v>
      </c>
      <c r="I97" t="s">
        <v>147</v>
      </c>
      <c r="J97" t="s">
        <v>18</v>
      </c>
      <c r="K97" t="s">
        <v>151</v>
      </c>
      <c r="L97" t="s">
        <v>45</v>
      </c>
      <c r="M97" t="s">
        <v>40</v>
      </c>
      <c r="N97" t="s">
        <v>39</v>
      </c>
      <c r="O97" t="s">
        <v>153</v>
      </c>
      <c r="P97" s="16">
        <v>854</v>
      </c>
      <c r="Q97">
        <f t="shared" si="2"/>
        <v>2.9999999999999893</v>
      </c>
      <c r="S97" t="s">
        <v>155</v>
      </c>
    </row>
    <row r="98" spans="2:19" x14ac:dyDescent="0.2">
      <c r="B98" t="s">
        <v>144</v>
      </c>
      <c r="C98" s="2">
        <v>44385</v>
      </c>
      <c r="D98" s="8">
        <v>0.49375000000000002</v>
      </c>
      <c r="E98" s="8">
        <v>0.49791666666666667</v>
      </c>
      <c r="F98" t="s">
        <v>154</v>
      </c>
      <c r="G98" t="s">
        <v>24</v>
      </c>
      <c r="I98" t="s">
        <v>36</v>
      </c>
      <c r="J98" t="s">
        <v>18</v>
      </c>
      <c r="K98" t="s">
        <v>151</v>
      </c>
      <c r="L98" t="s">
        <v>45</v>
      </c>
      <c r="M98" t="s">
        <v>40</v>
      </c>
      <c r="N98" t="s">
        <v>40</v>
      </c>
      <c r="O98" t="s">
        <v>157</v>
      </c>
      <c r="P98" s="16">
        <v>130.32898059999999</v>
      </c>
      <c r="Q98">
        <f t="shared" si="2"/>
        <v>5.9999999999999787</v>
      </c>
      <c r="S98" t="s">
        <v>156</v>
      </c>
    </row>
    <row r="99" spans="2:19" x14ac:dyDescent="0.2">
      <c r="B99" t="s">
        <v>144</v>
      </c>
      <c r="C99" s="2">
        <v>44391</v>
      </c>
      <c r="D99" s="8">
        <v>0.49652777777777779</v>
      </c>
      <c r="E99" s="8">
        <v>0.49861111111111112</v>
      </c>
      <c r="F99" t="s">
        <v>15</v>
      </c>
      <c r="G99" t="s">
        <v>24</v>
      </c>
      <c r="I99" t="s">
        <v>36</v>
      </c>
      <c r="J99" t="s">
        <v>18</v>
      </c>
      <c r="K99" t="s">
        <v>37</v>
      </c>
      <c r="L99" t="s">
        <v>38</v>
      </c>
      <c r="M99" t="s">
        <v>39</v>
      </c>
      <c r="N99" t="s">
        <v>39</v>
      </c>
      <c r="O99" t="s">
        <v>85</v>
      </c>
      <c r="P99" s="16">
        <v>727.17414299999996</v>
      </c>
      <c r="Q99">
        <f t="shared" si="2"/>
        <v>2.9999999999999893</v>
      </c>
      <c r="S99" t="s">
        <v>377</v>
      </c>
    </row>
    <row r="100" spans="2:19" x14ac:dyDescent="0.2">
      <c r="B100" t="s">
        <v>144</v>
      </c>
      <c r="C100" s="2">
        <v>44394</v>
      </c>
      <c r="D100" s="8">
        <v>0.82847222222222228</v>
      </c>
      <c r="E100" s="8">
        <v>0.8305555555555556</v>
      </c>
      <c r="F100" t="s">
        <v>23</v>
      </c>
      <c r="G100" t="s">
        <v>147</v>
      </c>
      <c r="I100" t="s">
        <v>147</v>
      </c>
      <c r="J100" t="s">
        <v>18</v>
      </c>
      <c r="K100" t="s">
        <v>158</v>
      </c>
      <c r="L100" t="s">
        <v>140</v>
      </c>
      <c r="M100" t="s">
        <v>40</v>
      </c>
      <c r="N100" t="s">
        <v>39</v>
      </c>
      <c r="O100" t="s">
        <v>0</v>
      </c>
      <c r="P100" s="16">
        <v>0</v>
      </c>
      <c r="Q100">
        <f t="shared" si="2"/>
        <v>2.9999999999999893</v>
      </c>
      <c r="R100" s="5">
        <v>3</v>
      </c>
      <c r="S100" t="s">
        <v>378</v>
      </c>
    </row>
    <row r="101" spans="2:19" x14ac:dyDescent="0.2">
      <c r="B101" t="s">
        <v>144</v>
      </c>
      <c r="C101" s="2">
        <v>44429</v>
      </c>
      <c r="D101" s="8">
        <v>0.59791666666666665</v>
      </c>
      <c r="E101" s="8">
        <v>0.6</v>
      </c>
      <c r="F101" t="s">
        <v>15</v>
      </c>
      <c r="G101" t="s">
        <v>16</v>
      </c>
      <c r="I101" t="s">
        <v>36</v>
      </c>
      <c r="J101" t="s">
        <v>18</v>
      </c>
      <c r="K101" t="s">
        <v>151</v>
      </c>
      <c r="L101" t="s">
        <v>84</v>
      </c>
      <c r="M101" t="s">
        <v>40</v>
      </c>
      <c r="N101" t="s">
        <v>40</v>
      </c>
      <c r="O101" t="s">
        <v>0</v>
      </c>
      <c r="P101" s="16">
        <v>0</v>
      </c>
      <c r="Q101">
        <f t="shared" si="2"/>
        <v>2.9999999999999893</v>
      </c>
      <c r="S101" t="s">
        <v>379</v>
      </c>
    </row>
    <row r="102" spans="2:19" x14ac:dyDescent="0.2">
      <c r="B102" t="s">
        <v>144</v>
      </c>
      <c r="C102" s="2">
        <v>44460</v>
      </c>
      <c r="D102" s="8">
        <v>0.71666666666666667</v>
      </c>
      <c r="E102" s="8">
        <v>0.71875</v>
      </c>
      <c r="F102" t="s">
        <v>23</v>
      </c>
      <c r="G102" t="s">
        <v>159</v>
      </c>
      <c r="I102" t="s">
        <v>21</v>
      </c>
      <c r="J102" t="s">
        <v>18</v>
      </c>
      <c r="K102" t="s">
        <v>45</v>
      </c>
      <c r="L102" t="s">
        <v>161</v>
      </c>
      <c r="M102" t="s">
        <v>40</v>
      </c>
      <c r="N102" t="s">
        <v>48</v>
      </c>
      <c r="O102" t="s">
        <v>0</v>
      </c>
      <c r="P102" s="16">
        <v>0</v>
      </c>
      <c r="Q102">
        <f t="shared" si="2"/>
        <v>2.9999999999999893</v>
      </c>
      <c r="R102" s="5">
        <v>5</v>
      </c>
      <c r="S102" t="s">
        <v>415</v>
      </c>
    </row>
    <row r="103" spans="2:19" x14ac:dyDescent="0.2">
      <c r="B103" t="s">
        <v>144</v>
      </c>
      <c r="C103" s="2">
        <v>44517</v>
      </c>
      <c r="D103" s="8">
        <v>0.31041666666666667</v>
      </c>
      <c r="E103" s="8">
        <v>0.32500000000000001</v>
      </c>
      <c r="F103" t="s">
        <v>23</v>
      </c>
      <c r="G103" t="s">
        <v>25</v>
      </c>
      <c r="I103" t="s">
        <v>21</v>
      </c>
      <c r="J103" t="s">
        <v>20</v>
      </c>
      <c r="K103" t="s">
        <v>163</v>
      </c>
      <c r="L103" t="s">
        <v>164</v>
      </c>
      <c r="M103" t="s">
        <v>40</v>
      </c>
      <c r="N103" t="s">
        <v>48</v>
      </c>
      <c r="O103" t="s">
        <v>0</v>
      </c>
      <c r="P103" s="16">
        <v>0</v>
      </c>
      <c r="Q103">
        <f t="shared" si="2"/>
        <v>21.000000000000007</v>
      </c>
      <c r="R103" s="5">
        <v>5</v>
      </c>
      <c r="S103" t="s">
        <v>162</v>
      </c>
    </row>
    <row r="104" spans="2:19" x14ac:dyDescent="0.2">
      <c r="B104" t="s">
        <v>144</v>
      </c>
      <c r="C104" s="2">
        <v>44587</v>
      </c>
      <c r="D104" s="8">
        <v>0.68194444444444446</v>
      </c>
      <c r="E104" s="8">
        <v>0.68611111111111112</v>
      </c>
      <c r="F104" t="s">
        <v>33</v>
      </c>
      <c r="G104" t="s">
        <v>16</v>
      </c>
      <c r="I104" t="s">
        <v>21</v>
      </c>
      <c r="J104" t="s">
        <v>20</v>
      </c>
      <c r="K104" t="s">
        <v>163</v>
      </c>
      <c r="L104" t="s">
        <v>164</v>
      </c>
      <c r="M104" t="s">
        <v>40</v>
      </c>
      <c r="N104" t="s">
        <v>40</v>
      </c>
      <c r="O104" t="s">
        <v>0</v>
      </c>
      <c r="P104" s="16">
        <v>0</v>
      </c>
      <c r="Q104">
        <f t="shared" si="2"/>
        <v>5.9999999999999787</v>
      </c>
      <c r="S104" t="s">
        <v>380</v>
      </c>
    </row>
    <row r="105" spans="2:19" x14ac:dyDescent="0.2">
      <c r="B105" t="s">
        <v>144</v>
      </c>
      <c r="C105" s="2">
        <v>44651</v>
      </c>
      <c r="D105" s="8">
        <v>0.7104166666666667</v>
      </c>
      <c r="E105" s="8">
        <v>0.71250000000000002</v>
      </c>
      <c r="F105" t="s">
        <v>23</v>
      </c>
      <c r="G105" t="s">
        <v>159</v>
      </c>
      <c r="I105" t="s">
        <v>36</v>
      </c>
      <c r="J105" t="s">
        <v>20</v>
      </c>
      <c r="K105" t="s">
        <v>163</v>
      </c>
      <c r="L105" t="s">
        <v>164</v>
      </c>
      <c r="M105" t="s">
        <v>40</v>
      </c>
      <c r="N105" t="s">
        <v>48</v>
      </c>
      <c r="O105" t="s">
        <v>85</v>
      </c>
      <c r="P105" s="16">
        <v>727.17414299999996</v>
      </c>
      <c r="Q105">
        <f t="shared" si="2"/>
        <v>2.9999999999999893</v>
      </c>
      <c r="R105" s="5">
        <v>3</v>
      </c>
      <c r="S105" t="s">
        <v>381</v>
      </c>
    </row>
    <row r="106" spans="2:19" x14ac:dyDescent="0.2">
      <c r="B106" t="s">
        <v>144</v>
      </c>
      <c r="C106" s="2">
        <v>44715</v>
      </c>
      <c r="D106" s="8">
        <v>0.45347222222222222</v>
      </c>
      <c r="E106" s="8">
        <v>0.45624999999999999</v>
      </c>
      <c r="F106" t="s">
        <v>154</v>
      </c>
      <c r="G106" t="s">
        <v>24</v>
      </c>
      <c r="I106" t="s">
        <v>36</v>
      </c>
      <c r="J106" t="s">
        <v>18</v>
      </c>
      <c r="K106" t="s">
        <v>151</v>
      </c>
      <c r="L106" t="s">
        <v>45</v>
      </c>
      <c r="M106" t="s">
        <v>40</v>
      </c>
      <c r="N106" t="s">
        <v>40</v>
      </c>
      <c r="O106" t="s">
        <v>166</v>
      </c>
      <c r="P106" s="16">
        <v>119</v>
      </c>
      <c r="Q106">
        <f t="shared" si="2"/>
        <v>3.9999999999999858</v>
      </c>
      <c r="S106" t="s">
        <v>165</v>
      </c>
    </row>
    <row r="107" spans="2:19" x14ac:dyDescent="0.2">
      <c r="B107" t="s">
        <v>144</v>
      </c>
      <c r="C107" s="2">
        <v>44715</v>
      </c>
      <c r="D107" s="8">
        <v>0.67361111111111116</v>
      </c>
      <c r="E107" s="8">
        <v>0.67777777777777781</v>
      </c>
      <c r="F107" t="s">
        <v>15</v>
      </c>
      <c r="G107" t="s">
        <v>24</v>
      </c>
      <c r="I107" t="s">
        <v>36</v>
      </c>
      <c r="J107" t="s">
        <v>18</v>
      </c>
      <c r="K107" t="s">
        <v>151</v>
      </c>
      <c r="L107" t="s">
        <v>45</v>
      </c>
      <c r="M107" t="s">
        <v>40</v>
      </c>
      <c r="N107" t="s">
        <v>40</v>
      </c>
      <c r="O107" t="s">
        <v>167</v>
      </c>
      <c r="P107" s="16">
        <v>1088.833222</v>
      </c>
      <c r="Q107">
        <f t="shared" si="2"/>
        <v>5.9999999999999787</v>
      </c>
      <c r="S107" t="s">
        <v>382</v>
      </c>
    </row>
    <row r="108" spans="2:19" x14ac:dyDescent="0.2">
      <c r="B108" t="s">
        <v>144</v>
      </c>
      <c r="C108" s="2">
        <v>44731</v>
      </c>
      <c r="D108" s="8">
        <v>0.36736111111111114</v>
      </c>
      <c r="E108" s="8">
        <v>0.37152777777777779</v>
      </c>
      <c r="F108" t="s">
        <v>146</v>
      </c>
      <c r="G108" t="s">
        <v>16</v>
      </c>
      <c r="I108" t="s">
        <v>35</v>
      </c>
      <c r="J108" t="s">
        <v>18</v>
      </c>
      <c r="K108" t="s">
        <v>62</v>
      </c>
      <c r="L108" t="s">
        <v>45</v>
      </c>
      <c r="M108" t="s">
        <v>40</v>
      </c>
      <c r="N108" t="s">
        <v>40</v>
      </c>
      <c r="O108" t="s">
        <v>0</v>
      </c>
      <c r="P108" s="16">
        <v>0</v>
      </c>
      <c r="Q108">
        <f t="shared" si="2"/>
        <v>5.9999999999999787</v>
      </c>
      <c r="S108" t="s">
        <v>383</v>
      </c>
    </row>
    <row r="109" spans="2:19" x14ac:dyDescent="0.2">
      <c r="B109" t="s">
        <v>144</v>
      </c>
      <c r="C109" s="2">
        <v>44988</v>
      </c>
      <c r="D109" s="8">
        <v>0.61319444444444449</v>
      </c>
      <c r="E109" s="8">
        <v>0.63611111111111107</v>
      </c>
      <c r="F109" t="s">
        <v>23</v>
      </c>
      <c r="G109" t="s">
        <v>168</v>
      </c>
      <c r="I109" t="s">
        <v>36</v>
      </c>
      <c r="J109" t="s">
        <v>18</v>
      </c>
      <c r="K109" t="s">
        <v>169</v>
      </c>
      <c r="L109" t="s">
        <v>164</v>
      </c>
      <c r="M109" t="s">
        <v>40</v>
      </c>
      <c r="N109" t="s">
        <v>40</v>
      </c>
      <c r="O109" t="s">
        <v>170</v>
      </c>
      <c r="P109" s="16">
        <v>0</v>
      </c>
      <c r="Q109">
        <f t="shared" si="2"/>
        <v>32.999999999999886</v>
      </c>
      <c r="R109" s="5">
        <v>7</v>
      </c>
      <c r="S109" t="s">
        <v>171</v>
      </c>
    </row>
    <row r="110" spans="2:19" x14ac:dyDescent="0.2">
      <c r="B110" t="s">
        <v>144</v>
      </c>
      <c r="C110" s="2">
        <v>45004</v>
      </c>
      <c r="D110" s="8">
        <v>0.31805555555555554</v>
      </c>
      <c r="E110" s="8">
        <v>0.32013888888888886</v>
      </c>
      <c r="F110" t="s">
        <v>23</v>
      </c>
      <c r="G110" t="s">
        <v>16</v>
      </c>
      <c r="I110" t="s">
        <v>36</v>
      </c>
      <c r="J110" t="s">
        <v>20</v>
      </c>
      <c r="K110" t="s">
        <v>38</v>
      </c>
      <c r="L110" t="s">
        <v>164</v>
      </c>
      <c r="M110" t="s">
        <v>40</v>
      </c>
      <c r="N110" t="s">
        <v>40</v>
      </c>
      <c r="O110" t="s">
        <v>170</v>
      </c>
      <c r="P110" s="16">
        <v>0</v>
      </c>
      <c r="Q110">
        <f t="shared" si="2"/>
        <v>2.9999999999999893</v>
      </c>
      <c r="R110" s="5">
        <v>8</v>
      </c>
      <c r="S110" s="4" t="s">
        <v>172</v>
      </c>
    </row>
    <row r="111" spans="2:19" x14ac:dyDescent="0.2">
      <c r="B111" t="s">
        <v>144</v>
      </c>
      <c r="C111" s="2">
        <v>45043</v>
      </c>
      <c r="D111" s="8">
        <v>0.77847222222222223</v>
      </c>
      <c r="E111" s="8">
        <v>0.78055555555555556</v>
      </c>
      <c r="F111" t="s">
        <v>23</v>
      </c>
      <c r="G111" t="s">
        <v>16</v>
      </c>
      <c r="I111" t="s">
        <v>35</v>
      </c>
      <c r="J111" t="s">
        <v>20</v>
      </c>
      <c r="K111" t="s">
        <v>38</v>
      </c>
      <c r="L111" t="s">
        <v>164</v>
      </c>
      <c r="M111" t="s">
        <v>40</v>
      </c>
      <c r="N111" t="s">
        <v>40</v>
      </c>
      <c r="O111" t="s">
        <v>170</v>
      </c>
      <c r="P111" s="16">
        <v>0</v>
      </c>
      <c r="Q111">
        <f t="shared" si="2"/>
        <v>2.9999999999999893</v>
      </c>
      <c r="R111" s="5">
        <v>4</v>
      </c>
      <c r="S111" t="s">
        <v>284</v>
      </c>
    </row>
    <row r="112" spans="2:19" x14ac:dyDescent="0.2">
      <c r="B112" t="s">
        <v>144</v>
      </c>
      <c r="C112" s="2">
        <v>45140</v>
      </c>
      <c r="D112" s="8">
        <v>0.5395833333333333</v>
      </c>
      <c r="E112" s="8">
        <v>0.54166666666666663</v>
      </c>
      <c r="F112" t="s">
        <v>15</v>
      </c>
      <c r="G112" t="s">
        <v>16</v>
      </c>
      <c r="I112" t="s">
        <v>36</v>
      </c>
      <c r="J112" t="s">
        <v>18</v>
      </c>
      <c r="K112" t="s">
        <v>83</v>
      </c>
      <c r="L112" t="s">
        <v>45</v>
      </c>
      <c r="M112" t="s">
        <v>40</v>
      </c>
      <c r="N112" t="s">
        <v>40</v>
      </c>
      <c r="O112" t="s">
        <v>170</v>
      </c>
      <c r="P112" s="16">
        <v>0</v>
      </c>
      <c r="Q112">
        <f t="shared" si="2"/>
        <v>2.9999999999999893</v>
      </c>
      <c r="S112" t="s">
        <v>384</v>
      </c>
    </row>
    <row r="113" spans="2:19" x14ac:dyDescent="0.2">
      <c r="B113" t="s">
        <v>144</v>
      </c>
      <c r="C113" s="2">
        <v>45149</v>
      </c>
      <c r="D113" s="8">
        <v>0.32916666666666666</v>
      </c>
      <c r="E113" s="8">
        <v>0.33124999999999999</v>
      </c>
      <c r="F113" t="s">
        <v>15</v>
      </c>
      <c r="G113" t="s">
        <v>16</v>
      </c>
      <c r="I113" t="s">
        <v>36</v>
      </c>
      <c r="J113" t="s">
        <v>18</v>
      </c>
      <c r="K113" t="s">
        <v>83</v>
      </c>
      <c r="L113" t="s">
        <v>45</v>
      </c>
      <c r="M113" t="s">
        <v>40</v>
      </c>
      <c r="N113" t="s">
        <v>40</v>
      </c>
      <c r="O113" t="s">
        <v>170</v>
      </c>
      <c r="P113" s="16">
        <v>0</v>
      </c>
      <c r="Q113">
        <f t="shared" si="2"/>
        <v>2.9999999999999893</v>
      </c>
      <c r="S113" t="s">
        <v>385</v>
      </c>
    </row>
    <row r="114" spans="2:19" x14ac:dyDescent="0.2">
      <c r="B114" t="s">
        <v>144</v>
      </c>
      <c r="C114" s="2">
        <v>45150</v>
      </c>
      <c r="D114" s="8">
        <v>0.6020833333333333</v>
      </c>
      <c r="E114" s="8">
        <v>0.60416666666666663</v>
      </c>
      <c r="F114" t="s">
        <v>15</v>
      </c>
      <c r="G114" t="s">
        <v>16</v>
      </c>
      <c r="I114" t="s">
        <v>36</v>
      </c>
      <c r="J114" t="s">
        <v>18</v>
      </c>
      <c r="K114" t="s">
        <v>62</v>
      </c>
      <c r="L114" t="s">
        <v>45</v>
      </c>
      <c r="M114" t="s">
        <v>40</v>
      </c>
      <c r="N114" t="s">
        <v>40</v>
      </c>
      <c r="O114" t="s">
        <v>170</v>
      </c>
      <c r="P114" s="16">
        <v>0</v>
      </c>
      <c r="Q114">
        <f t="shared" si="2"/>
        <v>2.9999999999999893</v>
      </c>
      <c r="S114" t="s">
        <v>173</v>
      </c>
    </row>
    <row r="115" spans="2:19" x14ac:dyDescent="0.2">
      <c r="B115" t="s">
        <v>144</v>
      </c>
      <c r="C115" s="2">
        <v>45155</v>
      </c>
      <c r="D115" s="8">
        <v>0.39166666666666666</v>
      </c>
      <c r="E115" s="8">
        <v>0.39374999999999999</v>
      </c>
      <c r="F115" t="s">
        <v>15</v>
      </c>
      <c r="G115" t="s">
        <v>16</v>
      </c>
      <c r="I115" t="s">
        <v>36</v>
      </c>
      <c r="J115" t="s">
        <v>18</v>
      </c>
      <c r="K115" t="s">
        <v>71</v>
      </c>
      <c r="L115" t="s">
        <v>72</v>
      </c>
      <c r="M115" t="s">
        <v>40</v>
      </c>
      <c r="N115" t="s">
        <v>40</v>
      </c>
      <c r="O115" t="s">
        <v>170</v>
      </c>
      <c r="P115" s="16">
        <v>0</v>
      </c>
      <c r="Q115">
        <f t="shared" si="2"/>
        <v>2.9999999999999893</v>
      </c>
      <c r="S115" t="s">
        <v>386</v>
      </c>
    </row>
    <row r="116" spans="2:19" x14ac:dyDescent="0.2">
      <c r="B116" t="s">
        <v>144</v>
      </c>
      <c r="C116" s="2">
        <v>45178</v>
      </c>
      <c r="D116" s="8">
        <v>0.33124999999999999</v>
      </c>
      <c r="E116" s="8">
        <v>0.33541666666666664</v>
      </c>
      <c r="F116" t="s">
        <v>15</v>
      </c>
      <c r="G116" t="s">
        <v>16</v>
      </c>
      <c r="I116" t="s">
        <v>36</v>
      </c>
      <c r="J116" t="s">
        <v>18</v>
      </c>
      <c r="K116" t="s">
        <v>83</v>
      </c>
      <c r="L116" t="s">
        <v>45</v>
      </c>
      <c r="M116" t="s">
        <v>40</v>
      </c>
      <c r="N116" t="s">
        <v>40</v>
      </c>
      <c r="O116" t="s">
        <v>170</v>
      </c>
      <c r="P116" s="16">
        <v>0</v>
      </c>
      <c r="Q116">
        <f t="shared" si="2"/>
        <v>5.9999999999999787</v>
      </c>
      <c r="S116" t="s">
        <v>387</v>
      </c>
    </row>
    <row r="117" spans="2:19" x14ac:dyDescent="0.2">
      <c r="B117" t="s">
        <v>144</v>
      </c>
      <c r="C117" s="2">
        <v>45182</v>
      </c>
      <c r="D117" s="8">
        <v>0.32500000000000001</v>
      </c>
      <c r="E117" s="8">
        <v>0.33124999999999999</v>
      </c>
      <c r="F117" t="s">
        <v>15</v>
      </c>
      <c r="G117" t="s">
        <v>16</v>
      </c>
      <c r="I117" t="s">
        <v>21</v>
      </c>
      <c r="J117" t="s">
        <v>18</v>
      </c>
      <c r="K117" t="s">
        <v>83</v>
      </c>
      <c r="L117" t="s">
        <v>45</v>
      </c>
      <c r="M117" t="s">
        <v>40</v>
      </c>
      <c r="N117" t="s">
        <v>40</v>
      </c>
      <c r="O117" t="s">
        <v>170</v>
      </c>
      <c r="P117" s="16">
        <v>0</v>
      </c>
      <c r="Q117">
        <f t="shared" si="2"/>
        <v>8.999999999999968</v>
      </c>
      <c r="S117" t="s">
        <v>388</v>
      </c>
    </row>
    <row r="118" spans="2:19" x14ac:dyDescent="0.2">
      <c r="B118" t="s">
        <v>144</v>
      </c>
      <c r="C118" s="2">
        <v>45182</v>
      </c>
      <c r="D118" s="8">
        <v>0.33750000000000002</v>
      </c>
      <c r="E118" s="8">
        <v>0.34791666666666665</v>
      </c>
      <c r="F118" t="s">
        <v>15</v>
      </c>
      <c r="G118" t="s">
        <v>16</v>
      </c>
      <c r="I118" t="s">
        <v>36</v>
      </c>
      <c r="J118" t="s">
        <v>18</v>
      </c>
      <c r="K118" t="s">
        <v>83</v>
      </c>
      <c r="L118" t="s">
        <v>45</v>
      </c>
      <c r="M118" t="s">
        <v>40</v>
      </c>
      <c r="N118" t="s">
        <v>40</v>
      </c>
      <c r="O118" t="s">
        <v>170</v>
      </c>
      <c r="P118" s="16">
        <v>0</v>
      </c>
      <c r="Q118">
        <f t="shared" si="2"/>
        <v>14.999999999999947</v>
      </c>
      <c r="S118" t="s">
        <v>389</v>
      </c>
    </row>
    <row r="119" spans="2:19" x14ac:dyDescent="0.2">
      <c r="B119" t="s">
        <v>144</v>
      </c>
      <c r="C119" s="2">
        <v>45183</v>
      </c>
      <c r="D119" s="8">
        <v>0.27500000000000002</v>
      </c>
      <c r="E119" s="8">
        <v>0.27916666666666667</v>
      </c>
      <c r="F119" t="s">
        <v>15</v>
      </c>
      <c r="G119" t="s">
        <v>16</v>
      </c>
      <c r="I119" t="s">
        <v>36</v>
      </c>
      <c r="J119" t="s">
        <v>18</v>
      </c>
      <c r="K119" t="s">
        <v>83</v>
      </c>
      <c r="L119" t="s">
        <v>45</v>
      </c>
      <c r="M119" t="s">
        <v>40</v>
      </c>
      <c r="N119" t="s">
        <v>40</v>
      </c>
      <c r="O119" t="s">
        <v>170</v>
      </c>
      <c r="P119" s="16">
        <v>0</v>
      </c>
      <c r="Q119">
        <f t="shared" si="2"/>
        <v>5.9999999999999787</v>
      </c>
      <c r="S119" t="s">
        <v>390</v>
      </c>
    </row>
    <row r="120" spans="2:19" x14ac:dyDescent="0.2">
      <c r="B120" t="s">
        <v>144</v>
      </c>
      <c r="C120" s="2">
        <v>45184</v>
      </c>
      <c r="D120" s="8">
        <v>0.49166666666666664</v>
      </c>
      <c r="E120" s="8">
        <v>0.49583333333333335</v>
      </c>
      <c r="F120" t="s">
        <v>15</v>
      </c>
      <c r="G120" t="s">
        <v>16</v>
      </c>
      <c r="I120" t="s">
        <v>36</v>
      </c>
      <c r="J120" t="s">
        <v>18</v>
      </c>
      <c r="K120" t="s">
        <v>83</v>
      </c>
      <c r="L120" t="s">
        <v>45</v>
      </c>
      <c r="M120" t="s">
        <v>40</v>
      </c>
      <c r="N120" t="s">
        <v>40</v>
      </c>
      <c r="O120" t="s">
        <v>170</v>
      </c>
      <c r="P120" s="16">
        <v>0</v>
      </c>
      <c r="Q120">
        <f t="shared" si="2"/>
        <v>6.0000000000000586</v>
      </c>
      <c r="S120" t="s">
        <v>391</v>
      </c>
    </row>
    <row r="121" spans="2:19" x14ac:dyDescent="0.2">
      <c r="B121" t="s">
        <v>144</v>
      </c>
      <c r="C121" s="2">
        <v>45199</v>
      </c>
      <c r="D121" s="8">
        <v>0.46666666666666667</v>
      </c>
      <c r="E121" s="8">
        <v>0.47083333333333333</v>
      </c>
      <c r="F121" t="s">
        <v>15</v>
      </c>
      <c r="G121" t="s">
        <v>16</v>
      </c>
      <c r="I121" t="s">
        <v>36</v>
      </c>
      <c r="J121" t="s">
        <v>18</v>
      </c>
      <c r="K121" t="s">
        <v>62</v>
      </c>
      <c r="L121" t="s">
        <v>45</v>
      </c>
      <c r="M121" t="s">
        <v>40</v>
      </c>
      <c r="N121" t="s">
        <v>39</v>
      </c>
      <c r="O121" t="s">
        <v>170</v>
      </c>
      <c r="P121" s="16">
        <v>0</v>
      </c>
      <c r="Q121">
        <f t="shared" si="2"/>
        <v>5.9999999999999787</v>
      </c>
      <c r="S121" t="s">
        <v>392</v>
      </c>
    </row>
    <row r="122" spans="2:19" x14ac:dyDescent="0.2">
      <c r="B122" t="s">
        <v>144</v>
      </c>
      <c r="C122" s="2">
        <v>45207</v>
      </c>
      <c r="D122" s="8">
        <v>0.42291666666666666</v>
      </c>
      <c r="E122" s="8">
        <v>0.43125000000000002</v>
      </c>
      <c r="F122" t="s">
        <v>15</v>
      </c>
      <c r="G122" t="s">
        <v>24</v>
      </c>
      <c r="I122" t="s">
        <v>36</v>
      </c>
      <c r="J122" t="s">
        <v>18</v>
      </c>
      <c r="K122" t="s">
        <v>83</v>
      </c>
      <c r="L122" t="s">
        <v>72</v>
      </c>
      <c r="M122" t="s">
        <v>40</v>
      </c>
      <c r="N122" t="s">
        <v>40</v>
      </c>
      <c r="O122" t="s">
        <v>170</v>
      </c>
      <c r="P122" s="16">
        <v>0</v>
      </c>
      <c r="Q122">
        <f t="shared" si="2"/>
        <v>12.000000000000037</v>
      </c>
      <c r="S122" t="s">
        <v>393</v>
      </c>
    </row>
    <row r="123" spans="2:19" x14ac:dyDescent="0.2">
      <c r="B123" t="s">
        <v>144</v>
      </c>
      <c r="C123" s="2">
        <v>45229</v>
      </c>
      <c r="D123" s="8">
        <v>0.52708333333333335</v>
      </c>
      <c r="E123" s="8">
        <v>0.52916666666666667</v>
      </c>
      <c r="F123" t="s">
        <v>15</v>
      </c>
      <c r="G123" t="s">
        <v>16</v>
      </c>
      <c r="I123" t="s">
        <v>21</v>
      </c>
      <c r="J123" t="s">
        <v>18</v>
      </c>
      <c r="K123" t="s">
        <v>174</v>
      </c>
      <c r="L123" t="s">
        <v>72</v>
      </c>
      <c r="M123" t="s">
        <v>40</v>
      </c>
      <c r="N123" t="s">
        <v>40</v>
      </c>
      <c r="O123" t="s">
        <v>170</v>
      </c>
      <c r="P123" s="16">
        <v>0</v>
      </c>
      <c r="Q123">
        <f t="shared" si="2"/>
        <v>2.9999999999999893</v>
      </c>
      <c r="S123" t="s">
        <v>394</v>
      </c>
    </row>
    <row r="124" spans="2:19" x14ac:dyDescent="0.2">
      <c r="B124" t="s">
        <v>144</v>
      </c>
      <c r="C124" s="2">
        <v>45235</v>
      </c>
      <c r="D124" s="8">
        <v>0.46875</v>
      </c>
      <c r="E124" s="8">
        <v>0.47083333333333333</v>
      </c>
      <c r="F124" t="s">
        <v>15</v>
      </c>
      <c r="G124" t="s">
        <v>16</v>
      </c>
      <c r="I124" t="s">
        <v>36</v>
      </c>
      <c r="J124" t="s">
        <v>18</v>
      </c>
      <c r="K124" t="s">
        <v>83</v>
      </c>
      <c r="L124" t="s">
        <v>72</v>
      </c>
      <c r="M124" t="s">
        <v>40</v>
      </c>
      <c r="N124" t="s">
        <v>40</v>
      </c>
      <c r="O124" t="s">
        <v>170</v>
      </c>
      <c r="P124" s="16">
        <v>0</v>
      </c>
      <c r="Q124">
        <f t="shared" si="2"/>
        <v>2.9999999999999893</v>
      </c>
      <c r="S124" t="s">
        <v>395</v>
      </c>
    </row>
    <row r="125" spans="2:19" x14ac:dyDescent="0.2">
      <c r="B125" t="s">
        <v>144</v>
      </c>
      <c r="C125" s="2">
        <v>45239</v>
      </c>
      <c r="D125" s="8">
        <v>0.7270833333333333</v>
      </c>
      <c r="E125" s="8">
        <v>0.73541666666666672</v>
      </c>
      <c r="F125" t="s">
        <v>23</v>
      </c>
      <c r="G125" t="s">
        <v>24</v>
      </c>
      <c r="I125" t="s">
        <v>36</v>
      </c>
      <c r="J125" t="s">
        <v>18</v>
      </c>
      <c r="K125" t="s">
        <v>169</v>
      </c>
      <c r="L125" t="s">
        <v>175</v>
      </c>
      <c r="M125" t="s">
        <v>40</v>
      </c>
      <c r="N125" t="s">
        <v>39</v>
      </c>
      <c r="O125" t="s">
        <v>170</v>
      </c>
      <c r="P125" s="16">
        <v>0</v>
      </c>
      <c r="Q125">
        <f t="shared" si="2"/>
        <v>12.000000000000117</v>
      </c>
      <c r="R125" s="5">
        <v>5</v>
      </c>
      <c r="S125" t="s">
        <v>396</v>
      </c>
    </row>
    <row r="126" spans="2:19" x14ac:dyDescent="0.2">
      <c r="B126" t="s">
        <v>144</v>
      </c>
      <c r="C126" s="2">
        <v>45251</v>
      </c>
      <c r="D126" s="8">
        <v>0.48958333333333331</v>
      </c>
      <c r="E126" s="8">
        <v>0.49583333333333335</v>
      </c>
      <c r="F126" t="s">
        <v>15</v>
      </c>
      <c r="G126" t="s">
        <v>16</v>
      </c>
      <c r="I126" t="s">
        <v>21</v>
      </c>
      <c r="J126" t="s">
        <v>18</v>
      </c>
      <c r="K126" t="s">
        <v>174</v>
      </c>
      <c r="L126" t="s">
        <v>45</v>
      </c>
      <c r="M126" t="s">
        <v>40</v>
      </c>
      <c r="N126" t="s">
        <v>40</v>
      </c>
      <c r="O126" t="s">
        <v>170</v>
      </c>
      <c r="P126" s="16">
        <v>0</v>
      </c>
      <c r="Q126">
        <f t="shared" si="2"/>
        <v>9.000000000000048</v>
      </c>
      <c r="S126" t="s">
        <v>397</v>
      </c>
    </row>
    <row r="127" spans="2:19" x14ac:dyDescent="0.2">
      <c r="B127" t="s">
        <v>144</v>
      </c>
      <c r="C127" s="2">
        <v>45255</v>
      </c>
      <c r="D127" s="8">
        <v>0.52083333333333337</v>
      </c>
      <c r="E127" s="8">
        <v>0.5229166666666667</v>
      </c>
      <c r="F127" t="s">
        <v>15</v>
      </c>
      <c r="G127" t="s">
        <v>16</v>
      </c>
      <c r="I127" t="s">
        <v>21</v>
      </c>
      <c r="J127" t="s">
        <v>18</v>
      </c>
      <c r="K127" t="s">
        <v>46</v>
      </c>
      <c r="L127" t="s">
        <v>61</v>
      </c>
      <c r="M127" t="s">
        <v>48</v>
      </c>
      <c r="N127" t="s">
        <v>48</v>
      </c>
      <c r="O127" t="s">
        <v>0</v>
      </c>
      <c r="P127" s="16">
        <v>0</v>
      </c>
      <c r="Q127">
        <f t="shared" si="2"/>
        <v>2.9999999999999893</v>
      </c>
      <c r="S127" t="s">
        <v>176</v>
      </c>
    </row>
    <row r="128" spans="2:19" x14ac:dyDescent="0.2">
      <c r="B128" t="s">
        <v>144</v>
      </c>
      <c r="C128" s="2">
        <v>45267</v>
      </c>
      <c r="D128" s="8">
        <v>0.29791666666666666</v>
      </c>
      <c r="E128" s="8">
        <v>0.3125</v>
      </c>
      <c r="F128" t="s">
        <v>23</v>
      </c>
      <c r="G128" t="s">
        <v>24</v>
      </c>
      <c r="H128" t="s">
        <v>35</v>
      </c>
      <c r="I128" t="s">
        <v>21</v>
      </c>
      <c r="J128" t="s">
        <v>18</v>
      </c>
      <c r="K128" t="s">
        <v>179</v>
      </c>
      <c r="L128" t="s">
        <v>180</v>
      </c>
      <c r="M128" t="s">
        <v>40</v>
      </c>
      <c r="N128" t="s">
        <v>39</v>
      </c>
      <c r="O128" t="s">
        <v>170</v>
      </c>
      <c r="P128" s="16">
        <v>0</v>
      </c>
      <c r="Q128">
        <f t="shared" si="2"/>
        <v>21.000000000000007</v>
      </c>
      <c r="R128" s="5">
        <v>5</v>
      </c>
      <c r="S128" t="s">
        <v>178</v>
      </c>
    </row>
    <row r="129" spans="1:19" x14ac:dyDescent="0.2">
      <c r="B129" t="s">
        <v>144</v>
      </c>
      <c r="C129" s="2">
        <v>45279</v>
      </c>
      <c r="D129" s="8">
        <v>0.625</v>
      </c>
      <c r="E129" s="8">
        <v>0.6333333333333333</v>
      </c>
      <c r="F129" t="s">
        <v>23</v>
      </c>
      <c r="G129" t="s">
        <v>24</v>
      </c>
      <c r="H129" t="s">
        <v>35</v>
      </c>
      <c r="I129" t="s">
        <v>21</v>
      </c>
      <c r="J129" t="s">
        <v>18</v>
      </c>
      <c r="K129" t="s">
        <v>181</v>
      </c>
      <c r="L129" t="s">
        <v>182</v>
      </c>
      <c r="M129" t="s">
        <v>40</v>
      </c>
      <c r="N129" t="s">
        <v>40</v>
      </c>
      <c r="O129" t="s">
        <v>170</v>
      </c>
      <c r="P129" s="16">
        <v>0</v>
      </c>
      <c r="Q129">
        <f t="shared" si="2"/>
        <v>11.999999999999957</v>
      </c>
      <c r="R129" s="5">
        <v>10</v>
      </c>
      <c r="S129" t="s">
        <v>398</v>
      </c>
    </row>
    <row r="130" spans="1:19" x14ac:dyDescent="0.2">
      <c r="B130" t="s">
        <v>144</v>
      </c>
      <c r="C130" s="2">
        <v>45293</v>
      </c>
      <c r="D130" s="8">
        <v>0.64930555555555558</v>
      </c>
      <c r="E130" s="8">
        <v>0.72847222222222219</v>
      </c>
      <c r="F130" t="s">
        <v>23</v>
      </c>
      <c r="G130" t="s">
        <v>24</v>
      </c>
      <c r="H130" t="s">
        <v>36</v>
      </c>
      <c r="I130" t="s">
        <v>36</v>
      </c>
      <c r="J130" t="s">
        <v>18</v>
      </c>
      <c r="K130" t="s">
        <v>185</v>
      </c>
      <c r="L130" t="s">
        <v>184</v>
      </c>
      <c r="M130" t="s">
        <v>40</v>
      </c>
      <c r="N130" t="s">
        <v>40</v>
      </c>
      <c r="O130" t="s">
        <v>170</v>
      </c>
      <c r="P130" s="16">
        <v>0</v>
      </c>
      <c r="Q130">
        <f t="shared" si="2"/>
        <v>113.99999999999991</v>
      </c>
      <c r="R130" s="5">
        <v>10</v>
      </c>
      <c r="S130" t="s">
        <v>183</v>
      </c>
    </row>
    <row r="131" spans="1:19" s="11" customFormat="1" x14ac:dyDescent="0.2">
      <c r="B131" s="11" t="s">
        <v>144</v>
      </c>
      <c r="C131" s="12">
        <v>45296</v>
      </c>
      <c r="D131" s="13">
        <v>0.64583333333333337</v>
      </c>
      <c r="E131" s="13">
        <v>0.6479166666666667</v>
      </c>
      <c r="F131" s="11" t="s">
        <v>285</v>
      </c>
      <c r="I131" s="11" t="s">
        <v>36</v>
      </c>
      <c r="J131" s="11" t="s">
        <v>36</v>
      </c>
      <c r="K131" s="11" t="s">
        <v>46</v>
      </c>
      <c r="L131" s="11" t="s">
        <v>47</v>
      </c>
      <c r="M131" s="11" t="s">
        <v>39</v>
      </c>
      <c r="N131" s="11" t="s">
        <v>48</v>
      </c>
      <c r="O131" s="11" t="s">
        <v>287</v>
      </c>
      <c r="P131" s="16"/>
      <c r="Q131" s="11">
        <f t="shared" si="2"/>
        <v>2.9999999999999893</v>
      </c>
      <c r="R131" s="14"/>
      <c r="S131" s="11" t="s">
        <v>286</v>
      </c>
    </row>
    <row r="132" spans="1:19" s="11" customFormat="1" x14ac:dyDescent="0.2">
      <c r="A132" s="11">
        <v>2</v>
      </c>
      <c r="B132" s="11" t="s">
        <v>144</v>
      </c>
      <c r="C132" s="12">
        <v>45304</v>
      </c>
      <c r="D132" s="13">
        <v>0.47708333333333336</v>
      </c>
      <c r="E132" s="13">
        <v>0.51875000000000004</v>
      </c>
      <c r="F132" s="11" t="s">
        <v>288</v>
      </c>
      <c r="G132" s="11" t="s">
        <v>147</v>
      </c>
      <c r="I132" s="11" t="s">
        <v>21</v>
      </c>
      <c r="J132" s="11" t="s">
        <v>20</v>
      </c>
      <c r="K132" s="11" t="s">
        <v>46</v>
      </c>
      <c r="L132" s="11" t="s">
        <v>180</v>
      </c>
      <c r="M132" s="11" t="s">
        <v>289</v>
      </c>
      <c r="N132" s="11" t="s">
        <v>197</v>
      </c>
      <c r="O132" s="11" t="s">
        <v>0</v>
      </c>
      <c r="P132" s="16">
        <v>0</v>
      </c>
      <c r="Q132" s="11">
        <f t="shared" si="2"/>
        <v>60.000000000000028</v>
      </c>
      <c r="R132" s="14">
        <v>3</v>
      </c>
      <c r="S132" s="11" t="s">
        <v>290</v>
      </c>
    </row>
    <row r="133" spans="1:19" s="11" customFormat="1" x14ac:dyDescent="0.2">
      <c r="A133" s="11">
        <v>2</v>
      </c>
      <c r="B133" s="11" t="s">
        <v>144</v>
      </c>
      <c r="C133" s="12">
        <v>45311</v>
      </c>
      <c r="D133" s="13">
        <v>0.36458333333333331</v>
      </c>
      <c r="E133" s="13">
        <v>0.37708333333333333</v>
      </c>
      <c r="F133" s="11" t="s">
        <v>288</v>
      </c>
      <c r="G133" s="11" t="s">
        <v>29</v>
      </c>
      <c r="I133" s="11" t="s">
        <v>292</v>
      </c>
      <c r="J133" s="11" t="s">
        <v>20</v>
      </c>
      <c r="K133" s="11" t="s">
        <v>46</v>
      </c>
      <c r="L133" s="11" t="s">
        <v>180</v>
      </c>
      <c r="M133" s="11" t="s">
        <v>39</v>
      </c>
      <c r="N133" s="11" t="s">
        <v>197</v>
      </c>
      <c r="O133" s="11" t="s">
        <v>0</v>
      </c>
      <c r="P133" s="16">
        <v>0</v>
      </c>
      <c r="Q133" s="11">
        <f t="shared" si="2"/>
        <v>18.000000000000014</v>
      </c>
      <c r="R133" s="14">
        <v>4</v>
      </c>
      <c r="S133" s="11" t="s">
        <v>291</v>
      </c>
    </row>
    <row r="134" spans="1:19" x14ac:dyDescent="0.2">
      <c r="B134" t="s">
        <v>144</v>
      </c>
      <c r="C134" s="2">
        <v>45322</v>
      </c>
      <c r="D134" s="8">
        <v>0.4861111111111111</v>
      </c>
      <c r="E134" s="8">
        <v>0.49027777777777776</v>
      </c>
      <c r="F134" t="s">
        <v>15</v>
      </c>
      <c r="G134" t="s">
        <v>16</v>
      </c>
      <c r="I134" t="s">
        <v>21</v>
      </c>
      <c r="J134" t="s">
        <v>18</v>
      </c>
      <c r="K134" t="s">
        <v>174</v>
      </c>
      <c r="L134" t="s">
        <v>72</v>
      </c>
      <c r="M134" t="s">
        <v>40</v>
      </c>
      <c r="N134" t="s">
        <v>40</v>
      </c>
      <c r="O134" t="s">
        <v>170</v>
      </c>
      <c r="P134" s="16">
        <v>0</v>
      </c>
      <c r="Q134">
        <f t="shared" si="2"/>
        <v>5.9999999999999787</v>
      </c>
      <c r="S134" t="s">
        <v>399</v>
      </c>
    </row>
    <row r="135" spans="1:19" x14ac:dyDescent="0.2">
      <c r="B135" t="s">
        <v>144</v>
      </c>
      <c r="C135" s="2">
        <v>45327</v>
      </c>
      <c r="D135" s="8">
        <v>0.7055555555555556</v>
      </c>
      <c r="E135" s="8">
        <v>0.7104166666666667</v>
      </c>
      <c r="F135" t="s">
        <v>186</v>
      </c>
      <c r="G135" t="s">
        <v>16</v>
      </c>
      <c r="I135" t="s">
        <v>21</v>
      </c>
      <c r="J135" t="s">
        <v>18</v>
      </c>
      <c r="K135" t="s">
        <v>38</v>
      </c>
      <c r="L135" t="s">
        <v>37</v>
      </c>
      <c r="M135" t="s">
        <v>39</v>
      </c>
      <c r="N135" t="s">
        <v>39</v>
      </c>
      <c r="O135" t="s">
        <v>0</v>
      </c>
      <c r="P135" s="16">
        <v>0</v>
      </c>
      <c r="Q135">
        <f t="shared" si="2"/>
        <v>6.9999999999999751</v>
      </c>
      <c r="S135" t="s">
        <v>400</v>
      </c>
    </row>
    <row r="136" spans="1:19" x14ac:dyDescent="0.2">
      <c r="B136" t="s">
        <v>144</v>
      </c>
      <c r="C136" s="2">
        <v>45339</v>
      </c>
      <c r="D136" s="8">
        <v>0.72083333333333333</v>
      </c>
      <c r="E136" s="8">
        <v>0.72291666666666665</v>
      </c>
      <c r="F136" t="s">
        <v>15</v>
      </c>
      <c r="G136" t="s">
        <v>16</v>
      </c>
      <c r="I136" t="s">
        <v>35</v>
      </c>
      <c r="J136" t="s">
        <v>18</v>
      </c>
      <c r="K136" t="s">
        <v>37</v>
      </c>
      <c r="L136" t="s">
        <v>187</v>
      </c>
      <c r="M136" t="s">
        <v>48</v>
      </c>
      <c r="N136" t="s">
        <v>48</v>
      </c>
      <c r="O136" t="s">
        <v>0</v>
      </c>
      <c r="P136" s="16">
        <v>0</v>
      </c>
      <c r="Q136">
        <f t="shared" si="2"/>
        <v>2.9999999999999893</v>
      </c>
      <c r="S136" t="s">
        <v>401</v>
      </c>
    </row>
    <row r="137" spans="1:19" x14ac:dyDescent="0.2">
      <c r="B137" t="s">
        <v>144</v>
      </c>
      <c r="C137" s="2">
        <v>45352</v>
      </c>
      <c r="D137" s="8">
        <v>0.71388888888888891</v>
      </c>
      <c r="E137" s="8">
        <v>0.71597222222222223</v>
      </c>
      <c r="F137" t="s">
        <v>15</v>
      </c>
      <c r="G137" t="s">
        <v>16</v>
      </c>
      <c r="I137" t="s">
        <v>21</v>
      </c>
      <c r="J137" t="s">
        <v>18</v>
      </c>
      <c r="K137" t="s">
        <v>188</v>
      </c>
      <c r="L137" t="s">
        <v>189</v>
      </c>
      <c r="M137" t="s">
        <v>40</v>
      </c>
      <c r="N137" t="s">
        <v>40</v>
      </c>
      <c r="O137" t="s">
        <v>0</v>
      </c>
      <c r="P137" s="16">
        <v>0</v>
      </c>
      <c r="Q137">
        <f t="shared" si="2"/>
        <v>2.9999999999999893</v>
      </c>
      <c r="S137" t="s">
        <v>402</v>
      </c>
    </row>
    <row r="138" spans="1:19" x14ac:dyDescent="0.2">
      <c r="B138" t="s">
        <v>144</v>
      </c>
      <c r="C138" s="2">
        <v>45353</v>
      </c>
      <c r="D138" s="8">
        <v>0.70833333333333337</v>
      </c>
      <c r="E138" s="8">
        <v>0.71458333333333335</v>
      </c>
      <c r="F138" t="s">
        <v>15</v>
      </c>
      <c r="G138" t="s">
        <v>16</v>
      </c>
      <c r="I138" t="s">
        <v>36</v>
      </c>
      <c r="J138" t="s">
        <v>18</v>
      </c>
      <c r="K138" t="s">
        <v>62</v>
      </c>
      <c r="L138" t="s">
        <v>45</v>
      </c>
      <c r="M138" t="s">
        <v>40</v>
      </c>
      <c r="N138" t="s">
        <v>40</v>
      </c>
      <c r="O138" t="s">
        <v>191</v>
      </c>
      <c r="P138" s="16">
        <v>2000</v>
      </c>
      <c r="Q138">
        <f t="shared" si="2"/>
        <v>8.999999999999968</v>
      </c>
      <c r="S138" t="s">
        <v>190</v>
      </c>
    </row>
    <row r="139" spans="1:19" x14ac:dyDescent="0.2">
      <c r="B139" t="s">
        <v>144</v>
      </c>
      <c r="C139" s="2">
        <v>45356</v>
      </c>
      <c r="D139" s="8">
        <v>0.45833333333333331</v>
      </c>
      <c r="E139" s="8">
        <v>0.46041666666666664</v>
      </c>
      <c r="F139" t="s">
        <v>15</v>
      </c>
      <c r="G139" t="s">
        <v>16</v>
      </c>
      <c r="I139" t="s">
        <v>35</v>
      </c>
      <c r="J139" t="s">
        <v>18</v>
      </c>
      <c r="K139" t="s">
        <v>71</v>
      </c>
      <c r="L139" t="s">
        <v>189</v>
      </c>
      <c r="M139" t="s">
        <v>40</v>
      </c>
      <c r="N139" t="s">
        <v>40</v>
      </c>
      <c r="O139" t="s">
        <v>0</v>
      </c>
      <c r="P139" s="16">
        <v>0</v>
      </c>
      <c r="Q139">
        <f t="shared" si="2"/>
        <v>2.9999999999999893</v>
      </c>
      <c r="S139" t="s">
        <v>403</v>
      </c>
    </row>
    <row r="140" spans="1:19" x14ac:dyDescent="0.2">
      <c r="B140" t="s">
        <v>144</v>
      </c>
      <c r="C140" s="2">
        <v>45356</v>
      </c>
      <c r="D140" s="8">
        <v>0.48541666666666666</v>
      </c>
      <c r="E140" s="8">
        <v>0.48958333333333331</v>
      </c>
      <c r="F140" t="s">
        <v>15</v>
      </c>
      <c r="G140" t="s">
        <v>16</v>
      </c>
      <c r="I140" t="s">
        <v>21</v>
      </c>
      <c r="J140" t="s">
        <v>18</v>
      </c>
      <c r="K140" t="s">
        <v>71</v>
      </c>
      <c r="L140" t="s">
        <v>189</v>
      </c>
      <c r="M140" t="s">
        <v>40</v>
      </c>
      <c r="N140" t="s">
        <v>40</v>
      </c>
      <c r="O140" t="s">
        <v>0</v>
      </c>
      <c r="P140" s="16">
        <v>0</v>
      </c>
      <c r="Q140">
        <f t="shared" si="2"/>
        <v>5.9999999999999787</v>
      </c>
      <c r="S140" t="s">
        <v>192</v>
      </c>
    </row>
    <row r="141" spans="1:19" x14ac:dyDescent="0.2">
      <c r="B141" t="s">
        <v>144</v>
      </c>
      <c r="C141" s="2">
        <v>45356</v>
      </c>
      <c r="D141" s="8">
        <v>0.50624999999999998</v>
      </c>
      <c r="E141" s="8">
        <v>0.51249999999999996</v>
      </c>
      <c r="F141" t="s">
        <v>15</v>
      </c>
      <c r="G141" t="s">
        <v>16</v>
      </c>
      <c r="I141" t="s">
        <v>21</v>
      </c>
      <c r="J141" t="s">
        <v>18</v>
      </c>
      <c r="K141" t="s">
        <v>174</v>
      </c>
      <c r="L141" t="s">
        <v>193</v>
      </c>
      <c r="M141" t="s">
        <v>40</v>
      </c>
      <c r="N141" t="s">
        <v>40</v>
      </c>
      <c r="O141" t="s">
        <v>0</v>
      </c>
      <c r="P141" s="16">
        <v>0</v>
      </c>
      <c r="Q141">
        <f t="shared" si="2"/>
        <v>8.999999999999968</v>
      </c>
      <c r="S141" t="s">
        <v>404</v>
      </c>
    </row>
    <row r="142" spans="1:19" x14ac:dyDescent="0.2">
      <c r="B142" t="s">
        <v>144</v>
      </c>
      <c r="C142" s="2">
        <v>45357</v>
      </c>
      <c r="D142" s="8">
        <v>0.67291666666666672</v>
      </c>
      <c r="E142" s="8">
        <v>0.70208333333333328</v>
      </c>
      <c r="F142" t="s">
        <v>23</v>
      </c>
      <c r="G142" t="s">
        <v>29</v>
      </c>
      <c r="I142" t="s">
        <v>21</v>
      </c>
      <c r="J142" t="s">
        <v>18</v>
      </c>
      <c r="K142" t="s">
        <v>200</v>
      </c>
      <c r="L142" t="s">
        <v>201</v>
      </c>
      <c r="M142" t="s">
        <v>40</v>
      </c>
      <c r="N142" t="s">
        <v>40</v>
      </c>
      <c r="O142" t="s">
        <v>194</v>
      </c>
      <c r="P142" s="16">
        <v>2000</v>
      </c>
      <c r="Q142">
        <f t="shared" si="2"/>
        <v>41.999999999999851</v>
      </c>
      <c r="R142" s="5">
        <v>6</v>
      </c>
      <c r="S142" t="s">
        <v>199</v>
      </c>
    </row>
    <row r="143" spans="1:19" x14ac:dyDescent="0.2">
      <c r="B143" t="s">
        <v>144</v>
      </c>
      <c r="C143" s="2">
        <v>45375</v>
      </c>
      <c r="D143" s="8">
        <v>0.66874999999999996</v>
      </c>
      <c r="E143" s="8">
        <v>0.6791666666666667</v>
      </c>
      <c r="F143" t="s">
        <v>23</v>
      </c>
      <c r="G143" t="s">
        <v>195</v>
      </c>
      <c r="I143" t="s">
        <v>21</v>
      </c>
      <c r="J143" t="s">
        <v>18</v>
      </c>
      <c r="K143" t="s">
        <v>163</v>
      </c>
      <c r="L143" t="s">
        <v>164</v>
      </c>
      <c r="M143" t="s">
        <v>40</v>
      </c>
      <c r="N143" t="s">
        <v>40</v>
      </c>
      <c r="O143" t="s">
        <v>49</v>
      </c>
      <c r="P143" s="16">
        <v>0</v>
      </c>
      <c r="Q143">
        <f t="shared" si="2"/>
        <v>15.000000000000107</v>
      </c>
      <c r="R143" s="5">
        <v>5</v>
      </c>
      <c r="S143" t="s">
        <v>198</v>
      </c>
    </row>
    <row r="144" spans="1:19" ht="18" customHeight="1" x14ac:dyDescent="0.2">
      <c r="B144" t="s">
        <v>144</v>
      </c>
      <c r="C144" s="2">
        <v>45376</v>
      </c>
      <c r="D144" s="8">
        <v>0.5625</v>
      </c>
      <c r="E144" s="8">
        <v>0.75416666666666665</v>
      </c>
      <c r="F144" t="s">
        <v>23</v>
      </c>
      <c r="G144" t="s">
        <v>147</v>
      </c>
      <c r="I144" t="s">
        <v>21</v>
      </c>
      <c r="J144" t="s">
        <v>20</v>
      </c>
      <c r="K144" t="s">
        <v>163</v>
      </c>
      <c r="L144" t="s">
        <v>164</v>
      </c>
      <c r="M144" t="s">
        <v>39</v>
      </c>
      <c r="N144" t="s">
        <v>197</v>
      </c>
      <c r="O144" t="s">
        <v>49</v>
      </c>
      <c r="P144" s="16">
        <v>0</v>
      </c>
      <c r="Q144">
        <f t="shared" si="2"/>
        <v>276</v>
      </c>
      <c r="R144" s="5">
        <v>3</v>
      </c>
      <c r="S144" s="7" t="s">
        <v>202</v>
      </c>
    </row>
    <row r="145" spans="1:19" x14ac:dyDescent="0.2">
      <c r="B145" t="s">
        <v>144</v>
      </c>
      <c r="C145" s="2">
        <v>45392</v>
      </c>
      <c r="D145" s="8">
        <v>0.65</v>
      </c>
      <c r="E145" s="8">
        <v>0.67083333333333328</v>
      </c>
      <c r="F145" t="s">
        <v>23</v>
      </c>
      <c r="G145" t="s">
        <v>24</v>
      </c>
      <c r="I145" t="s">
        <v>21</v>
      </c>
      <c r="J145" t="s">
        <v>18</v>
      </c>
      <c r="K145" t="s">
        <v>163</v>
      </c>
      <c r="L145" t="s">
        <v>205</v>
      </c>
      <c r="M145" t="s">
        <v>40</v>
      </c>
      <c r="N145" t="s">
        <v>40</v>
      </c>
      <c r="O145" t="s">
        <v>0</v>
      </c>
      <c r="P145" s="16">
        <v>0</v>
      </c>
      <c r="Q145">
        <f t="shared" si="2"/>
        <v>29.999999999999893</v>
      </c>
      <c r="R145" s="5">
        <v>8</v>
      </c>
      <c r="S145" t="s">
        <v>204</v>
      </c>
    </row>
    <row r="146" spans="1:19" x14ac:dyDescent="0.2">
      <c r="B146" t="s">
        <v>144</v>
      </c>
      <c r="C146" s="2">
        <v>45403</v>
      </c>
      <c r="D146" s="8">
        <v>0.78125</v>
      </c>
      <c r="E146" s="8">
        <v>0.78333333333333333</v>
      </c>
      <c r="F146" t="s">
        <v>15</v>
      </c>
      <c r="G146" t="s">
        <v>16</v>
      </c>
      <c r="I146" t="s">
        <v>18</v>
      </c>
      <c r="J146" t="s">
        <v>18</v>
      </c>
      <c r="K146" t="s">
        <v>37</v>
      </c>
      <c r="L146" t="s">
        <v>187</v>
      </c>
      <c r="M146" t="s">
        <v>39</v>
      </c>
      <c r="N146" t="s">
        <v>39</v>
      </c>
      <c r="O146" t="s">
        <v>0</v>
      </c>
      <c r="P146" s="16">
        <v>0</v>
      </c>
      <c r="Q146">
        <f t="shared" si="2"/>
        <v>2.9999999999999893</v>
      </c>
      <c r="S146" t="s">
        <v>405</v>
      </c>
    </row>
    <row r="147" spans="1:19" x14ac:dyDescent="0.2">
      <c r="B147" t="s">
        <v>144</v>
      </c>
      <c r="C147" s="2">
        <v>45407</v>
      </c>
      <c r="D147" s="8">
        <v>0.37916666666666665</v>
      </c>
      <c r="E147" s="8">
        <v>0.38958333333333334</v>
      </c>
      <c r="F147" t="s">
        <v>15</v>
      </c>
      <c r="G147" t="s">
        <v>16</v>
      </c>
      <c r="I147" t="s">
        <v>36</v>
      </c>
      <c r="J147" t="s">
        <v>18</v>
      </c>
      <c r="K147" t="s">
        <v>174</v>
      </c>
      <c r="L147" t="s">
        <v>193</v>
      </c>
      <c r="M147" t="s">
        <v>40</v>
      </c>
      <c r="N147" t="s">
        <v>39</v>
      </c>
      <c r="O147" t="s">
        <v>0</v>
      </c>
      <c r="P147" s="16">
        <v>0</v>
      </c>
      <c r="Q147">
        <f t="shared" si="2"/>
        <v>15.000000000000027</v>
      </c>
      <c r="S147" t="s">
        <v>207</v>
      </c>
    </row>
    <row r="148" spans="1:19" x14ac:dyDescent="0.2">
      <c r="B148" t="s">
        <v>144</v>
      </c>
      <c r="C148" s="2">
        <v>45410</v>
      </c>
      <c r="D148" s="8">
        <v>0.37708333333333333</v>
      </c>
      <c r="E148" s="8">
        <v>0.38124999999999998</v>
      </c>
      <c r="F148" t="s">
        <v>15</v>
      </c>
      <c r="G148" t="s">
        <v>16</v>
      </c>
      <c r="I148" t="s">
        <v>36</v>
      </c>
      <c r="J148" t="s">
        <v>18</v>
      </c>
      <c r="K148" t="s">
        <v>83</v>
      </c>
      <c r="L148" t="s">
        <v>193</v>
      </c>
      <c r="M148" t="s">
        <v>40</v>
      </c>
      <c r="N148" t="s">
        <v>40</v>
      </c>
      <c r="O148" t="s">
        <v>0</v>
      </c>
      <c r="P148" s="16">
        <v>0</v>
      </c>
      <c r="Q148">
        <f t="shared" si="2"/>
        <v>5.9999999999999787</v>
      </c>
      <c r="S148" t="s">
        <v>208</v>
      </c>
    </row>
    <row r="149" spans="1:19" x14ac:dyDescent="0.2">
      <c r="B149" t="s">
        <v>144</v>
      </c>
      <c r="C149" s="2">
        <v>45412</v>
      </c>
      <c r="D149" s="8">
        <v>0.63541666666666663</v>
      </c>
      <c r="E149" s="8">
        <v>0.63749999999999996</v>
      </c>
      <c r="F149" t="s">
        <v>15</v>
      </c>
      <c r="G149" t="s">
        <v>16</v>
      </c>
      <c r="I149" t="s">
        <v>36</v>
      </c>
      <c r="J149" t="s">
        <v>18</v>
      </c>
      <c r="K149" t="s">
        <v>83</v>
      </c>
      <c r="L149" t="s">
        <v>193</v>
      </c>
      <c r="M149" t="s">
        <v>40</v>
      </c>
      <c r="N149" t="s">
        <v>40</v>
      </c>
      <c r="O149" t="s">
        <v>0</v>
      </c>
      <c r="P149" s="16">
        <v>0</v>
      </c>
      <c r="Q149">
        <f t="shared" si="2"/>
        <v>2.9999999999999893</v>
      </c>
      <c r="S149" t="s">
        <v>406</v>
      </c>
    </row>
    <row r="150" spans="1:19" x14ac:dyDescent="0.2">
      <c r="B150" t="s">
        <v>144</v>
      </c>
      <c r="C150" s="2">
        <v>45416</v>
      </c>
      <c r="D150" s="8">
        <v>0.42708333333333331</v>
      </c>
      <c r="E150" s="8">
        <v>0.42916666666666664</v>
      </c>
      <c r="F150" t="s">
        <v>15</v>
      </c>
      <c r="G150" t="s">
        <v>16</v>
      </c>
      <c r="I150" t="s">
        <v>36</v>
      </c>
      <c r="J150" t="s">
        <v>18</v>
      </c>
      <c r="K150" t="s">
        <v>83</v>
      </c>
      <c r="L150" t="s">
        <v>193</v>
      </c>
      <c r="M150" t="s">
        <v>40</v>
      </c>
      <c r="N150" t="s">
        <v>40</v>
      </c>
      <c r="O150" t="s">
        <v>0</v>
      </c>
      <c r="P150" s="16">
        <v>0</v>
      </c>
      <c r="Q150">
        <f t="shared" si="2"/>
        <v>2.9999999999999893</v>
      </c>
      <c r="S150" t="s">
        <v>407</v>
      </c>
    </row>
    <row r="151" spans="1:19" s="11" customFormat="1" x14ac:dyDescent="0.2">
      <c r="A151" s="11">
        <v>1</v>
      </c>
      <c r="B151" s="11" t="s">
        <v>144</v>
      </c>
      <c r="C151" s="12">
        <v>45535</v>
      </c>
      <c r="D151" s="13">
        <v>0.2638888888888889</v>
      </c>
      <c r="E151" s="13">
        <v>0.28749999999999998</v>
      </c>
      <c r="F151" s="11" t="s">
        <v>23</v>
      </c>
      <c r="G151" s="11" t="s">
        <v>147</v>
      </c>
      <c r="I151" s="11" t="s">
        <v>21</v>
      </c>
      <c r="J151" s="11" t="s">
        <v>20</v>
      </c>
      <c r="K151" s="11" t="s">
        <v>297</v>
      </c>
      <c r="L151" s="11" t="s">
        <v>175</v>
      </c>
      <c r="M151" s="11" t="s">
        <v>39</v>
      </c>
      <c r="N151" s="11" t="s">
        <v>294</v>
      </c>
      <c r="O151" s="11" t="s">
        <v>0</v>
      </c>
      <c r="P151" s="16">
        <v>0</v>
      </c>
      <c r="Q151" s="11">
        <f t="shared" si="2"/>
        <v>33.999999999999957</v>
      </c>
      <c r="R151" s="14">
        <v>3</v>
      </c>
      <c r="S151" s="11" t="s">
        <v>293</v>
      </c>
    </row>
    <row r="152" spans="1:19" x14ac:dyDescent="0.2">
      <c r="B152" t="s">
        <v>144</v>
      </c>
      <c r="C152" s="2">
        <v>45569</v>
      </c>
      <c r="D152" s="8">
        <v>0.28958333333333336</v>
      </c>
      <c r="E152" s="8">
        <v>0.29166666666666669</v>
      </c>
      <c r="F152" t="s">
        <v>15</v>
      </c>
      <c r="G152" t="s">
        <v>16</v>
      </c>
      <c r="I152" t="s">
        <v>36</v>
      </c>
      <c r="J152" t="s">
        <v>18</v>
      </c>
      <c r="K152" t="s">
        <v>209</v>
      </c>
      <c r="L152" t="s">
        <v>180</v>
      </c>
      <c r="M152" t="s">
        <v>39</v>
      </c>
      <c r="N152" t="s">
        <v>39</v>
      </c>
      <c r="O152" t="s">
        <v>0</v>
      </c>
      <c r="P152" s="16">
        <v>0</v>
      </c>
      <c r="Q152">
        <f t="shared" si="2"/>
        <v>2.9999999999999893</v>
      </c>
      <c r="S152" t="s">
        <v>408</v>
      </c>
    </row>
    <row r="153" spans="1:19" s="11" customFormat="1" x14ac:dyDescent="0.2">
      <c r="A153" s="11">
        <v>1</v>
      </c>
      <c r="B153" s="11" t="s">
        <v>144</v>
      </c>
      <c r="C153" s="12">
        <v>45581</v>
      </c>
      <c r="D153" s="13">
        <v>0.29375000000000001</v>
      </c>
      <c r="E153" s="13">
        <v>0.31458333333333333</v>
      </c>
      <c r="F153" s="11" t="s">
        <v>23</v>
      </c>
      <c r="G153" s="11" t="s">
        <v>296</v>
      </c>
      <c r="I153" s="11" t="s">
        <v>36</v>
      </c>
      <c r="J153" s="11" t="s">
        <v>20</v>
      </c>
      <c r="K153" s="11" t="s">
        <v>179</v>
      </c>
      <c r="L153" s="11" t="s">
        <v>175</v>
      </c>
      <c r="M153" s="11" t="s">
        <v>39</v>
      </c>
      <c r="N153" s="11" t="s">
        <v>197</v>
      </c>
      <c r="O153" s="11" t="s">
        <v>0</v>
      </c>
      <c r="P153" s="16">
        <v>0</v>
      </c>
      <c r="Q153" s="11">
        <f t="shared" si="2"/>
        <v>29.999999999999972</v>
      </c>
      <c r="R153" s="14">
        <v>4</v>
      </c>
      <c r="S153" s="11" t="s">
        <v>295</v>
      </c>
    </row>
    <row r="154" spans="1:19" x14ac:dyDescent="0.2">
      <c r="B154" t="s">
        <v>144</v>
      </c>
      <c r="C154" s="2">
        <v>45586</v>
      </c>
      <c r="D154" s="8">
        <v>0.37916666666666665</v>
      </c>
      <c r="E154" s="8">
        <v>0.38124999999999998</v>
      </c>
      <c r="F154" t="s">
        <v>15</v>
      </c>
      <c r="G154" t="s">
        <v>147</v>
      </c>
      <c r="I154" t="s">
        <v>36</v>
      </c>
      <c r="J154" t="s">
        <v>211</v>
      </c>
      <c r="K154" t="s">
        <v>212</v>
      </c>
      <c r="L154" t="s">
        <v>213</v>
      </c>
      <c r="M154" t="s">
        <v>39</v>
      </c>
      <c r="N154" t="s">
        <v>197</v>
      </c>
      <c r="O154" t="s">
        <v>0</v>
      </c>
      <c r="P154" s="16">
        <v>0</v>
      </c>
      <c r="Q154">
        <f t="shared" si="2"/>
        <v>2.9999999999999893</v>
      </c>
      <c r="S154" t="s">
        <v>210</v>
      </c>
    </row>
    <row r="155" spans="1:19" x14ac:dyDescent="0.2">
      <c r="B155" t="s">
        <v>144</v>
      </c>
      <c r="C155" s="2">
        <v>45586</v>
      </c>
      <c r="D155" s="8">
        <v>0.45833333333333331</v>
      </c>
      <c r="E155" s="8">
        <v>0.46041666666666664</v>
      </c>
      <c r="F155" t="s">
        <v>15</v>
      </c>
      <c r="G155" t="s">
        <v>16</v>
      </c>
      <c r="I155" t="s">
        <v>36</v>
      </c>
      <c r="J155" t="s">
        <v>18</v>
      </c>
      <c r="K155" t="s">
        <v>169</v>
      </c>
      <c r="L155" t="s">
        <v>214</v>
      </c>
      <c r="M155" t="s">
        <v>39</v>
      </c>
      <c r="N155" t="s">
        <v>39</v>
      </c>
      <c r="O155" t="s">
        <v>0</v>
      </c>
      <c r="P155" s="16">
        <v>0</v>
      </c>
      <c r="Q155">
        <f t="shared" si="2"/>
        <v>2.9999999999999893</v>
      </c>
      <c r="S155" t="s">
        <v>215</v>
      </c>
    </row>
    <row r="156" spans="1:19" s="11" customFormat="1" x14ac:dyDescent="0.2">
      <c r="A156" s="11">
        <v>2</v>
      </c>
      <c r="B156" s="11" t="s">
        <v>144</v>
      </c>
      <c r="C156" s="12">
        <v>45590</v>
      </c>
      <c r="D156" s="13">
        <v>0.55277777777777781</v>
      </c>
      <c r="E156" s="13">
        <v>0.58402777777777781</v>
      </c>
      <c r="F156" s="11" t="s">
        <v>23</v>
      </c>
      <c r="G156" s="11" t="s">
        <v>299</v>
      </c>
      <c r="I156" s="11" t="s">
        <v>36</v>
      </c>
      <c r="J156" s="11" t="s">
        <v>20</v>
      </c>
      <c r="K156" s="11" t="s">
        <v>179</v>
      </c>
      <c r="L156" s="11" t="s">
        <v>175</v>
      </c>
      <c r="M156" s="11" t="s">
        <v>39</v>
      </c>
      <c r="N156" s="11" t="s">
        <v>197</v>
      </c>
      <c r="O156" s="11" t="s">
        <v>0</v>
      </c>
      <c r="P156" s="16">
        <v>0</v>
      </c>
      <c r="Q156" s="11">
        <f t="shared" si="2"/>
        <v>45</v>
      </c>
      <c r="R156" s="14">
        <v>4</v>
      </c>
      <c r="S156" s="11" t="s">
        <v>298</v>
      </c>
    </row>
    <row r="157" spans="1:19" s="11" customFormat="1" x14ac:dyDescent="0.2">
      <c r="A157" s="11">
        <v>2</v>
      </c>
      <c r="B157" s="11" t="s">
        <v>144</v>
      </c>
      <c r="C157" s="12">
        <v>45599</v>
      </c>
      <c r="D157" s="13">
        <v>0.6479166666666667</v>
      </c>
      <c r="E157" s="13">
        <v>0.69791666666666663</v>
      </c>
      <c r="F157" s="11" t="s">
        <v>288</v>
      </c>
      <c r="G157" s="11" t="s">
        <v>147</v>
      </c>
      <c r="I157" s="11" t="s">
        <v>21</v>
      </c>
      <c r="J157" s="11" t="s">
        <v>20</v>
      </c>
      <c r="K157" s="11" t="s">
        <v>209</v>
      </c>
      <c r="L157" s="11" t="s">
        <v>175</v>
      </c>
      <c r="M157" s="11" t="s">
        <v>39</v>
      </c>
      <c r="N157" s="11" t="s">
        <v>197</v>
      </c>
      <c r="O157" s="11" t="s">
        <v>0</v>
      </c>
      <c r="P157" s="16">
        <v>0</v>
      </c>
      <c r="Q157" s="11">
        <f t="shared" si="2"/>
        <v>71.999999999999901</v>
      </c>
      <c r="R157" s="14">
        <v>3</v>
      </c>
      <c r="S157" s="11" t="s">
        <v>300</v>
      </c>
    </row>
    <row r="158" spans="1:19" x14ac:dyDescent="0.2">
      <c r="B158" t="s">
        <v>144</v>
      </c>
      <c r="C158" s="2">
        <v>45603</v>
      </c>
      <c r="D158" s="8">
        <v>0.36249999999999999</v>
      </c>
      <c r="E158" s="8">
        <v>0.40625</v>
      </c>
      <c r="F158" t="s">
        <v>23</v>
      </c>
      <c r="G158" t="s">
        <v>217</v>
      </c>
      <c r="I158" t="s">
        <v>36</v>
      </c>
      <c r="J158" t="s">
        <v>18</v>
      </c>
      <c r="K158" t="s">
        <v>209</v>
      </c>
      <c r="L158" t="s">
        <v>180</v>
      </c>
      <c r="M158" t="s">
        <v>39</v>
      </c>
      <c r="N158" t="s">
        <v>197</v>
      </c>
      <c r="O158" t="s">
        <v>0</v>
      </c>
      <c r="P158" s="16">
        <v>0</v>
      </c>
      <c r="Q158">
        <f t="shared" ref="Q158:Q210" si="3">(E158 - D158) * 1440</f>
        <v>63.000000000000014</v>
      </c>
      <c r="R158" s="5">
        <v>3</v>
      </c>
      <c r="S158" t="s">
        <v>216</v>
      </c>
    </row>
    <row r="159" spans="1:19" x14ac:dyDescent="0.2">
      <c r="B159" t="s">
        <v>144</v>
      </c>
      <c r="C159" s="2">
        <v>45603</v>
      </c>
      <c r="D159" s="8">
        <v>0.45</v>
      </c>
      <c r="E159" s="8">
        <v>0.51666666666666672</v>
      </c>
      <c r="F159" t="s">
        <v>23</v>
      </c>
      <c r="G159" t="s">
        <v>217</v>
      </c>
      <c r="I159" t="s">
        <v>36</v>
      </c>
      <c r="J159" t="s">
        <v>18</v>
      </c>
      <c r="K159" t="s">
        <v>219</v>
      </c>
      <c r="L159" t="s">
        <v>37</v>
      </c>
      <c r="M159" t="s">
        <v>39</v>
      </c>
      <c r="N159" t="s">
        <v>48</v>
      </c>
      <c r="O159" t="s">
        <v>0</v>
      </c>
      <c r="P159" s="16">
        <v>0</v>
      </c>
      <c r="Q159">
        <f t="shared" si="3"/>
        <v>96.000000000000057</v>
      </c>
      <c r="R159" s="5">
        <v>3</v>
      </c>
      <c r="S159" t="s">
        <v>218</v>
      </c>
    </row>
    <row r="160" spans="1:19" s="11" customFormat="1" x14ac:dyDescent="0.2">
      <c r="A160" s="11">
        <v>2</v>
      </c>
      <c r="B160" s="11" t="s">
        <v>144</v>
      </c>
      <c r="C160" s="12">
        <v>45634</v>
      </c>
      <c r="D160" s="13">
        <v>0.46250000000000002</v>
      </c>
      <c r="E160" s="13">
        <v>0.49791666666666667</v>
      </c>
      <c r="F160" s="11" t="s">
        <v>23</v>
      </c>
      <c r="G160" s="11" t="s">
        <v>263</v>
      </c>
      <c r="I160" s="11" t="s">
        <v>36</v>
      </c>
      <c r="J160" s="11" t="s">
        <v>20</v>
      </c>
      <c r="K160" s="11" t="s">
        <v>179</v>
      </c>
      <c r="L160" s="11" t="s">
        <v>175</v>
      </c>
      <c r="M160" s="11" t="s">
        <v>39</v>
      </c>
      <c r="N160" s="11" t="s">
        <v>48</v>
      </c>
      <c r="O160" s="11" t="s">
        <v>0</v>
      </c>
      <c r="P160" s="16">
        <v>0</v>
      </c>
      <c r="Q160" s="11">
        <f t="shared" si="3"/>
        <v>50.999999999999979</v>
      </c>
      <c r="R160" s="14">
        <v>4</v>
      </c>
      <c r="S160" s="11" t="s">
        <v>301</v>
      </c>
    </row>
    <row r="161" spans="1:19" x14ac:dyDescent="0.2">
      <c r="B161" t="s">
        <v>144</v>
      </c>
      <c r="C161" s="2">
        <v>45663</v>
      </c>
      <c r="D161" s="8">
        <v>0.63124999999999998</v>
      </c>
      <c r="E161" s="8">
        <v>0.63541666666666663</v>
      </c>
      <c r="F161" t="s">
        <v>15</v>
      </c>
      <c r="G161" t="s">
        <v>16</v>
      </c>
      <c r="I161" t="s">
        <v>21</v>
      </c>
      <c r="J161" t="s">
        <v>211</v>
      </c>
      <c r="K161" t="s">
        <v>221</v>
      </c>
      <c r="L161" t="s">
        <v>45</v>
      </c>
      <c r="M161" t="s">
        <v>40</v>
      </c>
      <c r="N161" t="s">
        <v>40</v>
      </c>
      <c r="O161" t="s">
        <v>0</v>
      </c>
      <c r="P161" s="16">
        <v>0</v>
      </c>
      <c r="Q161">
        <f t="shared" si="3"/>
        <v>5.9999999999999787</v>
      </c>
      <c r="S161" t="s">
        <v>220</v>
      </c>
    </row>
    <row r="162" spans="1:19" x14ac:dyDescent="0.2">
      <c r="B162" t="s">
        <v>144</v>
      </c>
      <c r="C162" s="2">
        <v>45665</v>
      </c>
      <c r="D162" s="8">
        <v>0.62152777777777779</v>
      </c>
      <c r="E162" s="8">
        <v>0.64027777777777772</v>
      </c>
      <c r="F162" t="s">
        <v>23</v>
      </c>
      <c r="G162" t="s">
        <v>24</v>
      </c>
      <c r="I162" t="s">
        <v>21</v>
      </c>
      <c r="J162" t="s">
        <v>18</v>
      </c>
      <c r="K162" t="s">
        <v>222</v>
      </c>
      <c r="L162" t="s">
        <v>223</v>
      </c>
      <c r="M162" t="s">
        <v>40</v>
      </c>
      <c r="N162" t="s">
        <v>40</v>
      </c>
      <c r="O162" t="s">
        <v>0</v>
      </c>
      <c r="P162" s="16">
        <v>0</v>
      </c>
      <c r="Q162">
        <f t="shared" si="3"/>
        <v>26.999999999999904</v>
      </c>
      <c r="R162" s="5">
        <v>8</v>
      </c>
      <c r="S162" t="s">
        <v>409</v>
      </c>
    </row>
    <row r="163" spans="1:19" x14ac:dyDescent="0.2">
      <c r="B163" t="s">
        <v>144</v>
      </c>
      <c r="C163" s="2">
        <v>45667</v>
      </c>
      <c r="D163" s="8">
        <v>0.3347222222222222</v>
      </c>
      <c r="E163" s="8">
        <v>0.36805555555555558</v>
      </c>
      <c r="F163" t="s">
        <v>23</v>
      </c>
      <c r="G163" t="s">
        <v>225</v>
      </c>
      <c r="I163" t="s">
        <v>21</v>
      </c>
      <c r="J163" t="s">
        <v>18</v>
      </c>
      <c r="K163" t="s">
        <v>163</v>
      </c>
      <c r="L163" t="s">
        <v>226</v>
      </c>
      <c r="M163" t="s">
        <v>40</v>
      </c>
      <c r="N163" t="s">
        <v>40</v>
      </c>
      <c r="O163" t="s">
        <v>0</v>
      </c>
      <c r="P163" s="16">
        <v>0</v>
      </c>
      <c r="Q163">
        <f t="shared" si="3"/>
        <v>48.000000000000071</v>
      </c>
      <c r="R163" s="5">
        <v>6</v>
      </c>
      <c r="S163" t="s">
        <v>224</v>
      </c>
    </row>
    <row r="164" spans="1:19" x14ac:dyDescent="0.2">
      <c r="B164" t="s">
        <v>144</v>
      </c>
      <c r="C164" s="2">
        <v>45667</v>
      </c>
      <c r="D164" s="8">
        <v>0.40763888888888888</v>
      </c>
      <c r="E164" s="8">
        <v>0.4284722222222222</v>
      </c>
      <c r="F164" t="s">
        <v>23</v>
      </c>
      <c r="G164" t="s">
        <v>263</v>
      </c>
      <c r="I164" t="s">
        <v>21</v>
      </c>
      <c r="J164" t="s">
        <v>18</v>
      </c>
      <c r="K164" t="s">
        <v>86</v>
      </c>
      <c r="L164" t="s">
        <v>37</v>
      </c>
      <c r="M164" t="s">
        <v>40</v>
      </c>
      <c r="N164" t="s">
        <v>39</v>
      </c>
      <c r="O164" t="s">
        <v>157</v>
      </c>
      <c r="P164" s="16">
        <v>130.32898059999999</v>
      </c>
      <c r="Q164">
        <f t="shared" si="3"/>
        <v>29.999999999999972</v>
      </c>
      <c r="R164" s="5">
        <v>4</v>
      </c>
      <c r="S164" t="s">
        <v>228</v>
      </c>
    </row>
    <row r="165" spans="1:19" x14ac:dyDescent="0.2">
      <c r="B165" t="s">
        <v>144</v>
      </c>
      <c r="C165" s="2">
        <v>45670</v>
      </c>
      <c r="D165" s="8">
        <v>0.71250000000000002</v>
      </c>
      <c r="E165" s="8">
        <v>0.71875</v>
      </c>
      <c r="F165" t="s">
        <v>23</v>
      </c>
      <c r="G165" t="s">
        <v>147</v>
      </c>
      <c r="I165" t="s">
        <v>21</v>
      </c>
      <c r="J165" t="s">
        <v>20</v>
      </c>
      <c r="K165" t="s">
        <v>163</v>
      </c>
      <c r="L165" t="s">
        <v>231</v>
      </c>
      <c r="M165" t="s">
        <v>40</v>
      </c>
      <c r="N165" t="s">
        <v>48</v>
      </c>
      <c r="O165" t="s">
        <v>0</v>
      </c>
      <c r="P165" s="16">
        <v>0</v>
      </c>
      <c r="Q165">
        <f t="shared" si="3"/>
        <v>8.999999999999968</v>
      </c>
      <c r="R165" s="5">
        <v>3</v>
      </c>
      <c r="S165" t="s">
        <v>230</v>
      </c>
    </row>
    <row r="166" spans="1:19" x14ac:dyDescent="0.2">
      <c r="B166" t="s">
        <v>144</v>
      </c>
      <c r="C166" s="2">
        <v>45671</v>
      </c>
      <c r="D166" s="8">
        <v>0.67708333333333337</v>
      </c>
      <c r="E166" s="8">
        <v>0.73124999999999996</v>
      </c>
      <c r="F166" t="s">
        <v>23</v>
      </c>
      <c r="G166" t="s">
        <v>24</v>
      </c>
      <c r="I166" t="s">
        <v>21</v>
      </c>
      <c r="J166" t="s">
        <v>18</v>
      </c>
      <c r="K166" t="s">
        <v>163</v>
      </c>
      <c r="L166" t="s">
        <v>229</v>
      </c>
      <c r="M166" t="s">
        <v>40</v>
      </c>
      <c r="N166" t="s">
        <v>40</v>
      </c>
      <c r="O166" t="s">
        <v>0</v>
      </c>
      <c r="P166" s="16">
        <v>0</v>
      </c>
      <c r="Q166">
        <f t="shared" si="3"/>
        <v>77.999999999999886</v>
      </c>
      <c r="R166" s="5">
        <v>8</v>
      </c>
      <c r="S166" t="s">
        <v>227</v>
      </c>
    </row>
    <row r="167" spans="1:19" x14ac:dyDescent="0.2">
      <c r="B167" t="s">
        <v>144</v>
      </c>
      <c r="C167" s="2">
        <v>45672</v>
      </c>
      <c r="D167" s="8">
        <v>0.31041666666666667</v>
      </c>
      <c r="E167" s="8">
        <v>0.73958333333333337</v>
      </c>
      <c r="F167" t="s">
        <v>23</v>
      </c>
      <c r="G167" t="s">
        <v>24</v>
      </c>
      <c r="H167" t="s">
        <v>35</v>
      </c>
      <c r="I167" t="s">
        <v>21</v>
      </c>
      <c r="J167" t="s">
        <v>18</v>
      </c>
      <c r="K167" t="s">
        <v>185</v>
      </c>
      <c r="L167" t="s">
        <v>229</v>
      </c>
      <c r="M167" t="s">
        <v>40</v>
      </c>
      <c r="N167" t="s">
        <v>40</v>
      </c>
      <c r="O167" t="s">
        <v>0</v>
      </c>
      <c r="P167" s="16">
        <v>0</v>
      </c>
      <c r="Q167">
        <f t="shared" si="3"/>
        <v>618</v>
      </c>
      <c r="R167" s="5">
        <v>10</v>
      </c>
      <c r="S167" t="s">
        <v>232</v>
      </c>
    </row>
    <row r="168" spans="1:19" x14ac:dyDescent="0.2">
      <c r="B168" t="s">
        <v>144</v>
      </c>
      <c r="C168" s="2">
        <v>45673</v>
      </c>
      <c r="D168" s="8">
        <v>0.60416666666666663</v>
      </c>
      <c r="E168" s="8">
        <v>0.6875</v>
      </c>
      <c r="F168" t="s">
        <v>23</v>
      </c>
      <c r="G168" t="s">
        <v>234</v>
      </c>
      <c r="I168" t="s">
        <v>21</v>
      </c>
      <c r="J168" t="s">
        <v>18</v>
      </c>
      <c r="K168" t="s">
        <v>219</v>
      </c>
      <c r="L168" t="s">
        <v>229</v>
      </c>
      <c r="M168" t="s">
        <v>40</v>
      </c>
      <c r="N168" t="s">
        <v>40</v>
      </c>
      <c r="O168" t="s">
        <v>0</v>
      </c>
      <c r="P168" s="16">
        <v>0</v>
      </c>
      <c r="Q168">
        <f t="shared" si="3"/>
        <v>120.00000000000006</v>
      </c>
      <c r="R168" s="5">
        <v>8</v>
      </c>
      <c r="S168" t="s">
        <v>233</v>
      </c>
    </row>
    <row r="169" spans="1:19" x14ac:dyDescent="0.2">
      <c r="B169" t="s">
        <v>144</v>
      </c>
      <c r="C169" s="2">
        <v>45677</v>
      </c>
      <c r="D169" s="8">
        <v>0.32083333333333336</v>
      </c>
      <c r="E169" s="8">
        <v>0.33333333333333331</v>
      </c>
      <c r="F169" t="s">
        <v>23</v>
      </c>
      <c r="G169" t="s">
        <v>24</v>
      </c>
      <c r="H169" t="s">
        <v>36</v>
      </c>
      <c r="I169" t="s">
        <v>21</v>
      </c>
      <c r="J169" t="s">
        <v>18</v>
      </c>
      <c r="K169" t="s">
        <v>222</v>
      </c>
      <c r="L169" t="s">
        <v>235</v>
      </c>
      <c r="M169" t="s">
        <v>40</v>
      </c>
      <c r="N169" t="s">
        <v>40</v>
      </c>
      <c r="O169" t="s">
        <v>0</v>
      </c>
      <c r="P169" s="16">
        <v>0</v>
      </c>
      <c r="Q169">
        <f t="shared" si="3"/>
        <v>17.999999999999936</v>
      </c>
      <c r="R169" s="5">
        <v>9</v>
      </c>
      <c r="S169" t="s">
        <v>236</v>
      </c>
    </row>
    <row r="170" spans="1:19" x14ac:dyDescent="0.2">
      <c r="B170" t="s">
        <v>144</v>
      </c>
      <c r="C170" s="2">
        <v>45677</v>
      </c>
      <c r="D170" s="8">
        <v>0.4375</v>
      </c>
      <c r="E170" s="8">
        <v>0.43958333333333333</v>
      </c>
      <c r="F170" t="s">
        <v>15</v>
      </c>
      <c r="G170" t="s">
        <v>16</v>
      </c>
      <c r="I170" t="s">
        <v>36</v>
      </c>
      <c r="J170" t="s">
        <v>18</v>
      </c>
      <c r="K170" t="s">
        <v>219</v>
      </c>
      <c r="L170" t="s">
        <v>229</v>
      </c>
      <c r="M170" t="s">
        <v>40</v>
      </c>
      <c r="N170" t="s">
        <v>40</v>
      </c>
      <c r="O170" t="s">
        <v>0</v>
      </c>
      <c r="P170" s="16">
        <v>0</v>
      </c>
      <c r="Q170">
        <f t="shared" si="3"/>
        <v>2.9999999999999893</v>
      </c>
      <c r="S170" t="s">
        <v>410</v>
      </c>
    </row>
    <row r="171" spans="1:19" s="11" customFormat="1" x14ac:dyDescent="0.2">
      <c r="A171" s="11">
        <v>2</v>
      </c>
      <c r="B171" s="11" t="s">
        <v>144</v>
      </c>
      <c r="C171" s="12">
        <v>45678</v>
      </c>
      <c r="D171" s="13">
        <v>0.32291666666666669</v>
      </c>
      <c r="E171" s="13">
        <v>0.32500000000000001</v>
      </c>
      <c r="F171" s="11" t="s">
        <v>23</v>
      </c>
      <c r="G171" s="11" t="s">
        <v>24</v>
      </c>
      <c r="I171" s="11" t="s">
        <v>36</v>
      </c>
      <c r="J171" s="11" t="s">
        <v>20</v>
      </c>
      <c r="K171" s="11" t="s">
        <v>302</v>
      </c>
      <c r="L171" s="11" t="s">
        <v>175</v>
      </c>
      <c r="M171" s="11" t="s">
        <v>39</v>
      </c>
      <c r="N171" s="11" t="s">
        <v>197</v>
      </c>
      <c r="O171" s="11" t="s">
        <v>0</v>
      </c>
      <c r="P171" s="16">
        <v>0</v>
      </c>
      <c r="Q171" s="11">
        <f t="shared" si="3"/>
        <v>2.9999999999999893</v>
      </c>
      <c r="R171" s="14">
        <v>4</v>
      </c>
      <c r="S171" s="11" t="s">
        <v>411</v>
      </c>
    </row>
    <row r="172" spans="1:19" x14ac:dyDescent="0.2">
      <c r="B172" t="s">
        <v>144</v>
      </c>
      <c r="C172" s="2">
        <v>45681</v>
      </c>
      <c r="D172" s="8">
        <v>0.29166666666666669</v>
      </c>
      <c r="E172" s="8">
        <v>0.29583333333333334</v>
      </c>
      <c r="F172" t="s">
        <v>23</v>
      </c>
      <c r="G172" t="s">
        <v>24</v>
      </c>
      <c r="H172" t="s">
        <v>35</v>
      </c>
      <c r="I172" t="s">
        <v>36</v>
      </c>
      <c r="J172" t="s">
        <v>18</v>
      </c>
      <c r="K172" t="s">
        <v>163</v>
      </c>
      <c r="L172" t="s">
        <v>213</v>
      </c>
      <c r="M172" t="s">
        <v>40</v>
      </c>
      <c r="N172" t="s">
        <v>40</v>
      </c>
      <c r="O172" t="s">
        <v>0</v>
      </c>
      <c r="P172" s="16">
        <v>0</v>
      </c>
      <c r="Q172">
        <f t="shared" si="3"/>
        <v>5.9999999999999787</v>
      </c>
      <c r="R172" s="5">
        <v>4</v>
      </c>
      <c r="S172" t="s">
        <v>237</v>
      </c>
    </row>
    <row r="173" spans="1:19" x14ac:dyDescent="0.2">
      <c r="B173" t="s">
        <v>144</v>
      </c>
      <c r="C173" s="2">
        <v>45681</v>
      </c>
      <c r="D173" s="8">
        <v>0.36875000000000002</v>
      </c>
      <c r="E173" s="8">
        <v>0.42291666666666666</v>
      </c>
      <c r="F173" t="s">
        <v>23</v>
      </c>
      <c r="G173" t="s">
        <v>239</v>
      </c>
      <c r="I173" t="s">
        <v>21</v>
      </c>
      <c r="J173" t="s">
        <v>18</v>
      </c>
      <c r="K173" t="s">
        <v>240</v>
      </c>
      <c r="L173" t="s">
        <v>213</v>
      </c>
      <c r="M173" t="s">
        <v>40</v>
      </c>
      <c r="N173" t="s">
        <v>40</v>
      </c>
      <c r="O173" t="s">
        <v>0</v>
      </c>
      <c r="P173" s="16">
        <v>0</v>
      </c>
      <c r="Q173">
        <f t="shared" si="3"/>
        <v>77.999999999999957</v>
      </c>
      <c r="R173" s="5">
        <v>6</v>
      </c>
      <c r="S173" t="s">
        <v>238</v>
      </c>
    </row>
    <row r="174" spans="1:19" x14ac:dyDescent="0.2">
      <c r="B174" t="s">
        <v>144</v>
      </c>
      <c r="C174" s="2">
        <v>45681</v>
      </c>
      <c r="D174" s="8">
        <v>0.58333333333333337</v>
      </c>
      <c r="E174" s="8">
        <v>0.62083333333333335</v>
      </c>
      <c r="F174" t="s">
        <v>23</v>
      </c>
      <c r="G174" t="s">
        <v>24</v>
      </c>
      <c r="H174" t="s">
        <v>36</v>
      </c>
      <c r="I174" t="s">
        <v>21</v>
      </c>
      <c r="J174" t="s">
        <v>18</v>
      </c>
      <c r="K174" t="s">
        <v>185</v>
      </c>
      <c r="L174" t="s">
        <v>184</v>
      </c>
      <c r="M174" t="s">
        <v>40</v>
      </c>
      <c r="N174" t="s">
        <v>40</v>
      </c>
      <c r="O174" t="s">
        <v>0</v>
      </c>
      <c r="P174" s="16">
        <v>0</v>
      </c>
      <c r="Q174">
        <f t="shared" si="3"/>
        <v>53.999999999999972</v>
      </c>
      <c r="R174" s="5">
        <v>10</v>
      </c>
      <c r="S174" t="s">
        <v>241</v>
      </c>
    </row>
    <row r="175" spans="1:19" x14ac:dyDescent="0.2">
      <c r="B175" t="s">
        <v>144</v>
      </c>
      <c r="C175" s="2">
        <v>45681</v>
      </c>
      <c r="D175" s="8">
        <v>0.70208333333333328</v>
      </c>
      <c r="E175" s="8">
        <v>0.71666666666666667</v>
      </c>
      <c r="F175" t="s">
        <v>23</v>
      </c>
      <c r="G175" t="s">
        <v>24</v>
      </c>
      <c r="I175" t="s">
        <v>21</v>
      </c>
      <c r="J175" t="s">
        <v>18</v>
      </c>
      <c r="K175" t="s">
        <v>185</v>
      </c>
      <c r="L175" t="s">
        <v>184</v>
      </c>
      <c r="M175" t="s">
        <v>40</v>
      </c>
      <c r="N175" t="s">
        <v>40</v>
      </c>
      <c r="O175" t="s">
        <v>0</v>
      </c>
      <c r="P175" s="16">
        <v>0</v>
      </c>
      <c r="Q175">
        <f t="shared" si="3"/>
        <v>21.000000000000085</v>
      </c>
      <c r="R175" s="5">
        <v>10</v>
      </c>
      <c r="S175" t="s">
        <v>242</v>
      </c>
    </row>
    <row r="176" spans="1:19" x14ac:dyDescent="0.2">
      <c r="B176" t="s">
        <v>144</v>
      </c>
      <c r="C176" s="2">
        <v>45681</v>
      </c>
      <c r="D176" s="8">
        <v>0.76458333333333328</v>
      </c>
      <c r="E176" s="8">
        <v>0.7895833333333333</v>
      </c>
      <c r="F176" t="s">
        <v>23</v>
      </c>
      <c r="G176" t="s">
        <v>24</v>
      </c>
      <c r="H176" t="s">
        <v>35</v>
      </c>
      <c r="I176" t="s">
        <v>21</v>
      </c>
      <c r="J176" t="s">
        <v>18</v>
      </c>
      <c r="K176" t="s">
        <v>243</v>
      </c>
      <c r="L176" t="s">
        <v>229</v>
      </c>
      <c r="M176" t="s">
        <v>40</v>
      </c>
      <c r="N176" t="s">
        <v>40</v>
      </c>
      <c r="O176" t="s">
        <v>0</v>
      </c>
      <c r="P176" s="16">
        <v>0</v>
      </c>
      <c r="Q176">
        <f t="shared" si="3"/>
        <v>36.000000000000028</v>
      </c>
      <c r="R176" s="5">
        <v>8</v>
      </c>
      <c r="S176" t="s">
        <v>244</v>
      </c>
    </row>
    <row r="177" spans="2:19" x14ac:dyDescent="0.2">
      <c r="B177" t="s">
        <v>144</v>
      </c>
      <c r="C177" s="2">
        <v>45682</v>
      </c>
      <c r="D177" s="8">
        <v>0.61041666666666672</v>
      </c>
      <c r="E177" s="8">
        <v>0.625</v>
      </c>
      <c r="F177" t="s">
        <v>23</v>
      </c>
      <c r="G177" t="s">
        <v>24</v>
      </c>
      <c r="I177" t="s">
        <v>21</v>
      </c>
      <c r="J177" t="s">
        <v>18</v>
      </c>
      <c r="K177" t="s">
        <v>243</v>
      </c>
      <c r="L177" t="s">
        <v>229</v>
      </c>
      <c r="M177" t="s">
        <v>40</v>
      </c>
      <c r="N177" t="s">
        <v>40</v>
      </c>
      <c r="O177" t="s">
        <v>0</v>
      </c>
      <c r="P177" s="16">
        <v>0</v>
      </c>
      <c r="Q177">
        <f t="shared" si="3"/>
        <v>20.999999999999925</v>
      </c>
      <c r="R177" s="5">
        <v>8</v>
      </c>
      <c r="S177" t="s">
        <v>245</v>
      </c>
    </row>
    <row r="178" spans="2:19" x14ac:dyDescent="0.2">
      <c r="B178" t="s">
        <v>144</v>
      </c>
      <c r="C178" s="2">
        <v>45682</v>
      </c>
      <c r="D178" s="8">
        <v>0.70416666666666672</v>
      </c>
      <c r="E178" s="8">
        <v>0.74583333333333335</v>
      </c>
      <c r="F178" t="s">
        <v>23</v>
      </c>
      <c r="G178" t="s">
        <v>24</v>
      </c>
      <c r="H178" t="s">
        <v>35</v>
      </c>
      <c r="I178" t="s">
        <v>21</v>
      </c>
      <c r="J178" t="s">
        <v>18</v>
      </c>
      <c r="K178" t="s">
        <v>243</v>
      </c>
      <c r="L178" t="s">
        <v>229</v>
      </c>
      <c r="M178" t="s">
        <v>40</v>
      </c>
      <c r="N178" t="s">
        <v>40</v>
      </c>
      <c r="O178" t="s">
        <v>0</v>
      </c>
      <c r="P178" s="16">
        <v>0</v>
      </c>
      <c r="Q178">
        <f t="shared" si="3"/>
        <v>59.999999999999943</v>
      </c>
      <c r="R178" s="5">
        <v>7</v>
      </c>
      <c r="S178" t="s">
        <v>246</v>
      </c>
    </row>
    <row r="179" spans="2:19" x14ac:dyDescent="0.2">
      <c r="B179" t="s">
        <v>144</v>
      </c>
      <c r="C179" s="2">
        <v>45683</v>
      </c>
      <c r="D179" s="8">
        <v>0.47847222222222224</v>
      </c>
      <c r="E179" s="8">
        <v>0.50972222222222219</v>
      </c>
      <c r="F179" t="s">
        <v>23</v>
      </c>
      <c r="G179" t="s">
        <v>239</v>
      </c>
      <c r="I179" t="s">
        <v>21</v>
      </c>
      <c r="J179" t="s">
        <v>18</v>
      </c>
      <c r="K179" t="s">
        <v>243</v>
      </c>
      <c r="L179" t="s">
        <v>229</v>
      </c>
      <c r="M179" t="s">
        <v>40</v>
      </c>
      <c r="N179" t="s">
        <v>40</v>
      </c>
      <c r="O179" t="s">
        <v>0</v>
      </c>
      <c r="P179" s="16">
        <v>0</v>
      </c>
      <c r="Q179">
        <f t="shared" si="3"/>
        <v>44.999999999999922</v>
      </c>
      <c r="R179" s="5">
        <v>7</v>
      </c>
      <c r="S179" t="s">
        <v>247</v>
      </c>
    </row>
    <row r="180" spans="2:19" x14ac:dyDescent="0.2">
      <c r="B180" t="s">
        <v>144</v>
      </c>
      <c r="C180" s="2">
        <v>45683</v>
      </c>
      <c r="D180" s="8">
        <v>0.54097222222222219</v>
      </c>
      <c r="E180" s="8">
        <v>0.55138888888888893</v>
      </c>
      <c r="F180" t="s">
        <v>23</v>
      </c>
      <c r="G180" t="s">
        <v>24</v>
      </c>
      <c r="I180" t="s">
        <v>21</v>
      </c>
      <c r="J180" t="s">
        <v>18</v>
      </c>
      <c r="K180" t="s">
        <v>249</v>
      </c>
      <c r="L180" t="s">
        <v>229</v>
      </c>
      <c r="M180" t="s">
        <v>40</v>
      </c>
      <c r="N180" t="s">
        <v>40</v>
      </c>
      <c r="O180" t="s">
        <v>0</v>
      </c>
      <c r="P180" s="16">
        <v>0</v>
      </c>
      <c r="Q180">
        <f t="shared" si="3"/>
        <v>15.000000000000107</v>
      </c>
      <c r="R180" s="5">
        <v>7</v>
      </c>
      <c r="S180" t="s">
        <v>248</v>
      </c>
    </row>
    <row r="181" spans="2:19" x14ac:dyDescent="0.2">
      <c r="B181" t="s">
        <v>144</v>
      </c>
      <c r="C181" s="2">
        <v>45686</v>
      </c>
      <c r="D181" s="8">
        <v>0.40208333333333335</v>
      </c>
      <c r="E181" s="8">
        <v>0.40416666666666667</v>
      </c>
      <c r="F181" t="s">
        <v>23</v>
      </c>
      <c r="G181" t="s">
        <v>16</v>
      </c>
      <c r="I181" t="s">
        <v>21</v>
      </c>
      <c r="J181" t="s">
        <v>18</v>
      </c>
      <c r="K181" t="s">
        <v>169</v>
      </c>
      <c r="L181" t="s">
        <v>175</v>
      </c>
      <c r="M181" t="s">
        <v>39</v>
      </c>
      <c r="N181" t="s">
        <v>48</v>
      </c>
      <c r="O181" t="s">
        <v>0</v>
      </c>
      <c r="P181" s="16">
        <v>0</v>
      </c>
      <c r="Q181">
        <f t="shared" si="3"/>
        <v>2.9999999999999893</v>
      </c>
      <c r="R181" s="5">
        <v>4</v>
      </c>
      <c r="S181" t="s">
        <v>250</v>
      </c>
    </row>
    <row r="182" spans="2:19" x14ac:dyDescent="0.2">
      <c r="B182" t="s">
        <v>144</v>
      </c>
      <c r="C182" s="2">
        <v>45686</v>
      </c>
      <c r="D182" s="8">
        <v>0.43541666666666667</v>
      </c>
      <c r="E182" s="8">
        <v>0.4375</v>
      </c>
      <c r="F182" t="s">
        <v>23</v>
      </c>
      <c r="G182" t="s">
        <v>24</v>
      </c>
      <c r="I182" t="s">
        <v>21</v>
      </c>
      <c r="J182" t="s">
        <v>18</v>
      </c>
      <c r="K182" t="s">
        <v>169</v>
      </c>
      <c r="L182" t="s">
        <v>55</v>
      </c>
      <c r="M182" t="s">
        <v>48</v>
      </c>
      <c r="N182" t="s">
        <v>39</v>
      </c>
      <c r="O182" t="s">
        <v>0</v>
      </c>
      <c r="P182" s="16">
        <v>0</v>
      </c>
      <c r="Q182">
        <f t="shared" si="3"/>
        <v>2.9999999999999893</v>
      </c>
      <c r="R182" s="5">
        <v>3</v>
      </c>
      <c r="S182" t="s">
        <v>251</v>
      </c>
    </row>
    <row r="183" spans="2:19" x14ac:dyDescent="0.2">
      <c r="B183" t="s">
        <v>144</v>
      </c>
      <c r="C183" s="2">
        <v>45690</v>
      </c>
      <c r="D183" s="8">
        <v>0.49583333333333335</v>
      </c>
      <c r="E183" s="8">
        <v>0.50416666666666665</v>
      </c>
      <c r="F183" t="s">
        <v>23</v>
      </c>
      <c r="G183" t="s">
        <v>24</v>
      </c>
      <c r="I183" t="s">
        <v>21</v>
      </c>
      <c r="J183" t="s">
        <v>18</v>
      </c>
      <c r="K183" t="s">
        <v>169</v>
      </c>
      <c r="L183" t="s">
        <v>253</v>
      </c>
      <c r="M183" t="s">
        <v>48</v>
      </c>
      <c r="N183" t="s">
        <v>48</v>
      </c>
      <c r="O183" t="s">
        <v>0</v>
      </c>
      <c r="P183" s="16">
        <v>0</v>
      </c>
      <c r="Q183">
        <f t="shared" si="3"/>
        <v>11.999999999999957</v>
      </c>
      <c r="R183" s="5">
        <v>4</v>
      </c>
      <c r="S183" t="s">
        <v>252</v>
      </c>
    </row>
    <row r="184" spans="2:19" x14ac:dyDescent="0.2">
      <c r="B184" t="s">
        <v>144</v>
      </c>
      <c r="C184" s="2">
        <v>45696</v>
      </c>
      <c r="D184" s="8">
        <v>0.49166666666666664</v>
      </c>
      <c r="E184" s="8">
        <v>0.49583333333333335</v>
      </c>
      <c r="F184" t="s">
        <v>23</v>
      </c>
      <c r="G184" t="s">
        <v>177</v>
      </c>
      <c r="I184" t="s">
        <v>21</v>
      </c>
      <c r="J184" t="s">
        <v>18</v>
      </c>
      <c r="K184" t="s">
        <v>66</v>
      </c>
      <c r="L184" t="s">
        <v>37</v>
      </c>
      <c r="M184" t="s">
        <v>39</v>
      </c>
      <c r="N184" t="s">
        <v>48</v>
      </c>
      <c r="O184" t="s">
        <v>254</v>
      </c>
      <c r="P184" s="16">
        <v>375.74323240000001</v>
      </c>
      <c r="Q184">
        <f t="shared" si="3"/>
        <v>6.0000000000000586</v>
      </c>
      <c r="R184" s="5">
        <v>3</v>
      </c>
      <c r="S184" t="s">
        <v>255</v>
      </c>
    </row>
    <row r="185" spans="2:19" x14ac:dyDescent="0.2">
      <c r="B185" t="s">
        <v>144</v>
      </c>
      <c r="C185" s="2">
        <v>45696</v>
      </c>
      <c r="D185" s="8">
        <v>0.76041666666666663</v>
      </c>
      <c r="E185" s="8">
        <v>0.79166666666666663</v>
      </c>
      <c r="F185" t="s">
        <v>23</v>
      </c>
      <c r="G185" t="s">
        <v>24</v>
      </c>
      <c r="I185" t="s">
        <v>21</v>
      </c>
      <c r="J185" t="s">
        <v>18</v>
      </c>
      <c r="K185" t="s">
        <v>163</v>
      </c>
      <c r="L185" t="s">
        <v>164</v>
      </c>
      <c r="M185" t="s">
        <v>40</v>
      </c>
      <c r="N185" t="s">
        <v>39</v>
      </c>
      <c r="O185" t="s">
        <v>0</v>
      </c>
      <c r="P185" s="16">
        <v>0</v>
      </c>
      <c r="Q185">
        <f t="shared" si="3"/>
        <v>45</v>
      </c>
      <c r="R185" s="5">
        <v>6</v>
      </c>
      <c r="S185" t="s">
        <v>256</v>
      </c>
    </row>
    <row r="186" spans="2:19" x14ac:dyDescent="0.2">
      <c r="B186" t="s">
        <v>144</v>
      </c>
      <c r="C186" s="2">
        <v>45697</v>
      </c>
      <c r="D186" s="8">
        <v>0.53125</v>
      </c>
      <c r="E186" s="8">
        <v>0.53333333333333333</v>
      </c>
      <c r="F186" t="s">
        <v>23</v>
      </c>
      <c r="G186" t="s">
        <v>195</v>
      </c>
      <c r="I186" t="s">
        <v>257</v>
      </c>
      <c r="J186" t="s">
        <v>18</v>
      </c>
      <c r="L186" t="s">
        <v>180</v>
      </c>
      <c r="N186" t="s">
        <v>39</v>
      </c>
      <c r="O186" t="s">
        <v>0</v>
      </c>
      <c r="P186" s="16">
        <v>0</v>
      </c>
      <c r="Q186">
        <f t="shared" si="3"/>
        <v>2.9999999999999893</v>
      </c>
      <c r="R186" s="5">
        <v>2</v>
      </c>
      <c r="S186" t="s">
        <v>258</v>
      </c>
    </row>
    <row r="187" spans="2:19" x14ac:dyDescent="0.2">
      <c r="B187" t="s">
        <v>144</v>
      </c>
      <c r="C187" s="2">
        <v>45699</v>
      </c>
      <c r="D187" s="8">
        <v>0.6958333333333333</v>
      </c>
      <c r="E187" s="8">
        <v>0.70625000000000004</v>
      </c>
      <c r="F187" t="s">
        <v>23</v>
      </c>
      <c r="G187" t="s">
        <v>24</v>
      </c>
      <c r="I187" t="s">
        <v>21</v>
      </c>
      <c r="J187" t="s">
        <v>18</v>
      </c>
      <c r="K187" t="s">
        <v>219</v>
      </c>
      <c r="L187" t="s">
        <v>283</v>
      </c>
      <c r="M187" t="s">
        <v>40</v>
      </c>
      <c r="N187" t="s">
        <v>40</v>
      </c>
      <c r="O187" t="s">
        <v>0</v>
      </c>
      <c r="P187" s="16">
        <v>0</v>
      </c>
      <c r="Q187">
        <f t="shared" si="3"/>
        <v>15.000000000000107</v>
      </c>
      <c r="R187" s="5">
        <v>8</v>
      </c>
      <c r="S187" t="s">
        <v>282</v>
      </c>
    </row>
    <row r="188" spans="2:19" x14ac:dyDescent="0.2">
      <c r="B188" t="s">
        <v>144</v>
      </c>
      <c r="C188" s="2">
        <v>45700</v>
      </c>
      <c r="D188" s="8">
        <v>0.26874999999999999</v>
      </c>
      <c r="E188" s="8">
        <v>0.27291666666666664</v>
      </c>
      <c r="F188" t="s">
        <v>23</v>
      </c>
      <c r="G188" t="s">
        <v>24</v>
      </c>
      <c r="I188" t="s">
        <v>21</v>
      </c>
      <c r="J188" t="s">
        <v>18</v>
      </c>
      <c r="K188" t="s">
        <v>243</v>
      </c>
      <c r="L188" t="s">
        <v>213</v>
      </c>
      <c r="M188" t="s">
        <v>40</v>
      </c>
      <c r="N188" t="s">
        <v>40</v>
      </c>
      <c r="O188" t="s">
        <v>0</v>
      </c>
      <c r="P188" s="16">
        <v>0</v>
      </c>
      <c r="Q188">
        <f t="shared" si="3"/>
        <v>5.9999999999999787</v>
      </c>
      <c r="R188" s="5">
        <v>6</v>
      </c>
      <c r="S188" t="s">
        <v>259</v>
      </c>
    </row>
    <row r="189" spans="2:19" x14ac:dyDescent="0.2">
      <c r="B189" t="s">
        <v>144</v>
      </c>
      <c r="C189" s="2">
        <v>45700</v>
      </c>
      <c r="D189" s="8">
        <v>0.625</v>
      </c>
      <c r="E189" s="8">
        <v>0.66041666666666665</v>
      </c>
      <c r="F189" t="s">
        <v>23</v>
      </c>
      <c r="G189" t="s">
        <v>261</v>
      </c>
      <c r="I189" t="s">
        <v>21</v>
      </c>
      <c r="J189" t="s">
        <v>18</v>
      </c>
      <c r="K189" t="s">
        <v>243</v>
      </c>
      <c r="L189" t="s">
        <v>213</v>
      </c>
      <c r="M189" t="s">
        <v>40</v>
      </c>
      <c r="N189" t="s">
        <v>39</v>
      </c>
      <c r="O189" t="s">
        <v>0</v>
      </c>
      <c r="P189" s="16">
        <v>0</v>
      </c>
      <c r="Q189">
        <f t="shared" si="3"/>
        <v>50.999999999999979</v>
      </c>
      <c r="R189" s="5">
        <v>6</v>
      </c>
      <c r="S189" t="s">
        <v>260</v>
      </c>
    </row>
    <row r="190" spans="2:19" x14ac:dyDescent="0.2">
      <c r="B190" t="s">
        <v>144</v>
      </c>
      <c r="C190" s="2">
        <v>45700</v>
      </c>
      <c r="D190" s="8">
        <v>0.69166666666666665</v>
      </c>
      <c r="E190" s="8">
        <v>0.71875</v>
      </c>
      <c r="F190" t="s">
        <v>23</v>
      </c>
      <c r="G190" t="s">
        <v>264</v>
      </c>
      <c r="I190" t="s">
        <v>21</v>
      </c>
      <c r="J190" t="s">
        <v>18</v>
      </c>
      <c r="K190" t="s">
        <v>219</v>
      </c>
      <c r="L190" t="s">
        <v>213</v>
      </c>
      <c r="M190" t="s">
        <v>40</v>
      </c>
      <c r="N190" t="s">
        <v>39</v>
      </c>
      <c r="O190" t="s">
        <v>0</v>
      </c>
      <c r="P190" s="16">
        <v>0</v>
      </c>
      <c r="Q190">
        <f t="shared" si="3"/>
        <v>39.000000000000021</v>
      </c>
      <c r="R190" s="5">
        <v>6</v>
      </c>
      <c r="S190" t="s">
        <v>262</v>
      </c>
    </row>
    <row r="191" spans="2:19" x14ac:dyDescent="0.2">
      <c r="B191" t="s">
        <v>144</v>
      </c>
      <c r="C191" s="2">
        <v>45700</v>
      </c>
      <c r="D191" s="8">
        <v>0.73958333333333337</v>
      </c>
      <c r="E191" s="8">
        <v>0.76666666666666672</v>
      </c>
      <c r="F191" t="s">
        <v>23</v>
      </c>
      <c r="G191" t="s">
        <v>266</v>
      </c>
      <c r="H191" t="s">
        <v>35</v>
      </c>
      <c r="I191" t="s">
        <v>21</v>
      </c>
      <c r="J191" t="s">
        <v>18</v>
      </c>
      <c r="K191" t="s">
        <v>243</v>
      </c>
      <c r="L191" t="s">
        <v>213</v>
      </c>
      <c r="M191" t="s">
        <v>40</v>
      </c>
      <c r="N191" t="s">
        <v>40</v>
      </c>
      <c r="O191" t="s">
        <v>0</v>
      </c>
      <c r="P191" s="16">
        <v>0</v>
      </c>
      <c r="Q191">
        <f t="shared" si="3"/>
        <v>39.000000000000021</v>
      </c>
      <c r="R191" s="5">
        <v>7.5</v>
      </c>
      <c r="S191" t="s">
        <v>265</v>
      </c>
    </row>
    <row r="192" spans="2:19" x14ac:dyDescent="0.2">
      <c r="B192" t="s">
        <v>144</v>
      </c>
      <c r="C192" s="2">
        <v>45701</v>
      </c>
      <c r="D192" s="8">
        <v>0.36249999999999999</v>
      </c>
      <c r="E192" s="8">
        <v>0.36875000000000002</v>
      </c>
      <c r="F192" t="s">
        <v>23</v>
      </c>
      <c r="G192" t="s">
        <v>268</v>
      </c>
      <c r="I192" t="s">
        <v>21</v>
      </c>
      <c r="J192" t="s">
        <v>18</v>
      </c>
      <c r="K192" t="s">
        <v>243</v>
      </c>
      <c r="L192" t="s">
        <v>213</v>
      </c>
      <c r="M192" t="s">
        <v>40</v>
      </c>
      <c r="N192" t="s">
        <v>40</v>
      </c>
      <c r="O192" t="s">
        <v>0</v>
      </c>
      <c r="P192" s="16">
        <v>0</v>
      </c>
      <c r="Q192">
        <f t="shared" si="3"/>
        <v>9.000000000000048</v>
      </c>
      <c r="R192" s="5">
        <v>7</v>
      </c>
      <c r="S192" t="s">
        <v>267</v>
      </c>
    </row>
    <row r="193" spans="1:19" x14ac:dyDescent="0.2">
      <c r="B193" t="s">
        <v>144</v>
      </c>
      <c r="C193" s="2">
        <v>45701</v>
      </c>
      <c r="D193" s="8">
        <v>0.49166666666666664</v>
      </c>
      <c r="E193" s="8">
        <v>0.49791666666666667</v>
      </c>
      <c r="F193" t="s">
        <v>23</v>
      </c>
      <c r="G193" t="s">
        <v>270</v>
      </c>
      <c r="I193" t="s">
        <v>21</v>
      </c>
      <c r="J193" t="s">
        <v>18</v>
      </c>
      <c r="K193" t="s">
        <v>243</v>
      </c>
      <c r="L193" t="s">
        <v>213</v>
      </c>
      <c r="M193" t="s">
        <v>40</v>
      </c>
      <c r="N193" t="s">
        <v>40</v>
      </c>
      <c r="O193" t="s">
        <v>0</v>
      </c>
      <c r="P193" s="16">
        <v>0</v>
      </c>
      <c r="Q193">
        <f t="shared" si="3"/>
        <v>9.000000000000048</v>
      </c>
      <c r="R193" s="5">
        <v>6</v>
      </c>
      <c r="S193" t="s">
        <v>269</v>
      </c>
    </row>
    <row r="194" spans="1:19" x14ac:dyDescent="0.2">
      <c r="B194" t="s">
        <v>144</v>
      </c>
      <c r="C194" s="2">
        <v>45701</v>
      </c>
      <c r="D194" s="8">
        <v>0.63124999999999998</v>
      </c>
      <c r="E194" s="8">
        <v>0.6333333333333333</v>
      </c>
      <c r="F194" t="s">
        <v>23</v>
      </c>
      <c r="G194" t="s">
        <v>266</v>
      </c>
      <c r="I194" t="s">
        <v>21</v>
      </c>
      <c r="J194" t="s">
        <v>18</v>
      </c>
      <c r="K194" t="s">
        <v>272</v>
      </c>
      <c r="L194" t="s">
        <v>213</v>
      </c>
      <c r="M194" t="s">
        <v>48</v>
      </c>
      <c r="N194" t="s">
        <v>39</v>
      </c>
      <c r="O194" t="s">
        <v>0</v>
      </c>
      <c r="P194" s="16">
        <v>0</v>
      </c>
      <c r="Q194">
        <f t="shared" si="3"/>
        <v>2.9999999999999893</v>
      </c>
      <c r="R194" s="5">
        <v>2</v>
      </c>
      <c r="S194" t="s">
        <v>271</v>
      </c>
    </row>
    <row r="195" spans="1:19" x14ac:dyDescent="0.2">
      <c r="B195" t="s">
        <v>144</v>
      </c>
      <c r="C195" s="2">
        <v>45706</v>
      </c>
      <c r="D195" s="8">
        <v>0.41458333333333336</v>
      </c>
      <c r="E195" s="8">
        <v>0.43333333333333335</v>
      </c>
      <c r="F195" t="s">
        <v>23</v>
      </c>
      <c r="G195" t="s">
        <v>274</v>
      </c>
      <c r="I195" t="s">
        <v>21</v>
      </c>
      <c r="J195" t="s">
        <v>18</v>
      </c>
      <c r="K195" t="s">
        <v>160</v>
      </c>
      <c r="L195" t="s">
        <v>275</v>
      </c>
      <c r="M195" t="s">
        <v>40</v>
      </c>
      <c r="N195" t="s">
        <v>40</v>
      </c>
      <c r="O195" t="s">
        <v>0</v>
      </c>
      <c r="P195" s="16">
        <v>0</v>
      </c>
      <c r="Q195">
        <f t="shared" si="3"/>
        <v>26.999999999999986</v>
      </c>
      <c r="R195" s="5">
        <v>7</v>
      </c>
      <c r="S195" t="s">
        <v>273</v>
      </c>
    </row>
    <row r="196" spans="1:19" s="11" customFormat="1" x14ac:dyDescent="0.2">
      <c r="A196" s="11">
        <v>1</v>
      </c>
      <c r="B196" s="11" t="s">
        <v>144</v>
      </c>
      <c r="C196" s="12">
        <v>45707</v>
      </c>
      <c r="D196" s="13">
        <v>0.61458333333333337</v>
      </c>
      <c r="E196" s="13">
        <v>0.6166666666666667</v>
      </c>
      <c r="F196" s="11" t="s">
        <v>23</v>
      </c>
      <c r="G196" s="11" t="s">
        <v>25</v>
      </c>
      <c r="I196" s="11" t="s">
        <v>35</v>
      </c>
      <c r="J196" s="11" t="s">
        <v>20</v>
      </c>
      <c r="K196" s="11" t="s">
        <v>46</v>
      </c>
      <c r="L196" s="11" t="s">
        <v>175</v>
      </c>
      <c r="M196" s="11" t="s">
        <v>39</v>
      </c>
      <c r="N196" s="11" t="s">
        <v>197</v>
      </c>
      <c r="O196" s="11" t="s">
        <v>0</v>
      </c>
      <c r="P196" s="16">
        <v>0</v>
      </c>
      <c r="Q196" s="11">
        <f t="shared" si="3"/>
        <v>2.9999999999999893</v>
      </c>
      <c r="R196" s="14">
        <v>3</v>
      </c>
      <c r="S196" s="11" t="s">
        <v>303</v>
      </c>
    </row>
    <row r="197" spans="1:19" x14ac:dyDescent="0.2">
      <c r="B197" t="s">
        <v>144</v>
      </c>
      <c r="C197" s="2">
        <v>45707</v>
      </c>
      <c r="D197" s="8">
        <v>0.625</v>
      </c>
      <c r="E197" s="8">
        <v>0.62916666666666665</v>
      </c>
      <c r="F197" t="s">
        <v>23</v>
      </c>
      <c r="G197" t="s">
        <v>24</v>
      </c>
      <c r="H197" t="s">
        <v>35</v>
      </c>
      <c r="I197" t="s">
        <v>35</v>
      </c>
      <c r="J197" t="s">
        <v>18</v>
      </c>
      <c r="K197" t="s">
        <v>62</v>
      </c>
      <c r="L197" t="s">
        <v>189</v>
      </c>
      <c r="M197" t="s">
        <v>40</v>
      </c>
      <c r="N197" t="s">
        <v>40</v>
      </c>
      <c r="O197" t="s">
        <v>0</v>
      </c>
      <c r="P197" s="16">
        <v>0</v>
      </c>
      <c r="Q197">
        <f t="shared" si="3"/>
        <v>5.9999999999999787</v>
      </c>
      <c r="R197" s="5">
        <v>6</v>
      </c>
      <c r="S197" t="s">
        <v>276</v>
      </c>
    </row>
    <row r="198" spans="1:19" s="11" customFormat="1" x14ac:dyDescent="0.2">
      <c r="A198" s="11">
        <v>1</v>
      </c>
      <c r="B198" s="11" t="s">
        <v>144</v>
      </c>
      <c r="C198" s="12">
        <v>45707</v>
      </c>
      <c r="D198" s="13">
        <v>0.73750000000000004</v>
      </c>
      <c r="E198" s="13">
        <v>0.73958333333333337</v>
      </c>
      <c r="F198" s="11" t="s">
        <v>288</v>
      </c>
      <c r="G198" s="11" t="s">
        <v>25</v>
      </c>
      <c r="I198" s="11" t="s">
        <v>36</v>
      </c>
      <c r="J198" s="11" t="s">
        <v>20</v>
      </c>
      <c r="K198" s="11" t="s">
        <v>46</v>
      </c>
      <c r="L198" s="11" t="s">
        <v>61</v>
      </c>
      <c r="M198" s="11" t="s">
        <v>39</v>
      </c>
      <c r="N198" s="11" t="s">
        <v>197</v>
      </c>
      <c r="O198" s="11" t="s">
        <v>0</v>
      </c>
      <c r="P198" s="16">
        <v>0</v>
      </c>
      <c r="Q198" s="11">
        <f t="shared" si="3"/>
        <v>2.9999999999999893</v>
      </c>
      <c r="R198" s="14">
        <v>3</v>
      </c>
      <c r="S198" s="15" t="s">
        <v>304</v>
      </c>
    </row>
    <row r="199" spans="1:19" x14ac:dyDescent="0.2">
      <c r="B199" t="s">
        <v>144</v>
      </c>
      <c r="C199" s="2">
        <v>45708</v>
      </c>
      <c r="D199" s="8">
        <v>0.50208333333333333</v>
      </c>
      <c r="E199" s="8">
        <v>0.50416666666666665</v>
      </c>
      <c r="F199" t="s">
        <v>23</v>
      </c>
      <c r="G199" t="s">
        <v>195</v>
      </c>
      <c r="I199" t="s">
        <v>21</v>
      </c>
      <c r="J199" t="s">
        <v>18</v>
      </c>
      <c r="K199" t="s">
        <v>160</v>
      </c>
      <c r="L199" t="s">
        <v>278</v>
      </c>
      <c r="M199" t="s">
        <v>39</v>
      </c>
      <c r="N199" t="s">
        <v>39</v>
      </c>
      <c r="O199" t="s">
        <v>0</v>
      </c>
      <c r="P199" s="16">
        <v>0</v>
      </c>
      <c r="Q199">
        <f t="shared" si="3"/>
        <v>2.9999999999999893</v>
      </c>
      <c r="R199" s="5">
        <v>3</v>
      </c>
      <c r="S199" t="s">
        <v>277</v>
      </c>
    </row>
    <row r="200" spans="1:19" x14ac:dyDescent="0.2">
      <c r="B200" t="s">
        <v>144</v>
      </c>
      <c r="C200" s="2">
        <v>45711</v>
      </c>
      <c r="D200" s="8">
        <v>0.32916666666666666</v>
      </c>
      <c r="E200" s="8">
        <v>0.33750000000000002</v>
      </c>
      <c r="F200" t="s">
        <v>23</v>
      </c>
      <c r="G200" t="s">
        <v>195</v>
      </c>
      <c r="I200" t="s">
        <v>21</v>
      </c>
      <c r="J200" t="s">
        <v>18</v>
      </c>
      <c r="K200" t="s">
        <v>219</v>
      </c>
      <c r="L200" t="s">
        <v>164</v>
      </c>
      <c r="M200" t="s">
        <v>40</v>
      </c>
      <c r="N200" t="s">
        <v>40</v>
      </c>
      <c r="O200" t="s">
        <v>0</v>
      </c>
      <c r="P200" s="16">
        <v>0</v>
      </c>
      <c r="Q200">
        <f t="shared" si="3"/>
        <v>12.000000000000037</v>
      </c>
      <c r="R200" s="5">
        <v>5</v>
      </c>
      <c r="S200" t="s">
        <v>279</v>
      </c>
    </row>
    <row r="201" spans="1:19" x14ac:dyDescent="0.2">
      <c r="B201" t="s">
        <v>144</v>
      </c>
      <c r="C201" s="2">
        <v>45711</v>
      </c>
      <c r="D201" s="8">
        <v>0.59375</v>
      </c>
      <c r="E201" s="8">
        <v>0.59583333333333333</v>
      </c>
      <c r="F201" t="s">
        <v>154</v>
      </c>
      <c r="I201" t="s">
        <v>21</v>
      </c>
      <c r="J201" t="s">
        <v>18</v>
      </c>
      <c r="K201" t="s">
        <v>219</v>
      </c>
      <c r="L201" t="s">
        <v>281</v>
      </c>
      <c r="M201" t="s">
        <v>40</v>
      </c>
      <c r="N201" t="s">
        <v>40</v>
      </c>
      <c r="O201" t="s">
        <v>0</v>
      </c>
      <c r="P201" s="16">
        <v>0</v>
      </c>
      <c r="Q201">
        <f t="shared" si="3"/>
        <v>2.9999999999999893</v>
      </c>
      <c r="S201" t="s">
        <v>280</v>
      </c>
    </row>
    <row r="202" spans="1:19" s="11" customFormat="1" x14ac:dyDescent="0.2">
      <c r="B202" s="11" t="s">
        <v>144</v>
      </c>
      <c r="C202" s="12">
        <v>45714</v>
      </c>
      <c r="D202" s="13">
        <v>0.35625000000000001</v>
      </c>
      <c r="E202" s="13">
        <v>0.35833333333333334</v>
      </c>
      <c r="F202" s="11" t="s">
        <v>285</v>
      </c>
      <c r="I202" s="11" t="s">
        <v>35</v>
      </c>
      <c r="J202" s="11" t="s">
        <v>20</v>
      </c>
      <c r="K202" s="11" t="s">
        <v>305</v>
      </c>
      <c r="L202" s="11" t="s">
        <v>38</v>
      </c>
      <c r="M202" s="11" t="s">
        <v>40</v>
      </c>
      <c r="N202" s="11" t="s">
        <v>40</v>
      </c>
      <c r="P202" s="16">
        <v>0</v>
      </c>
      <c r="Q202" s="11">
        <f t="shared" si="3"/>
        <v>2.9999999999999893</v>
      </c>
      <c r="R202" s="14"/>
      <c r="S202" s="11" t="s">
        <v>412</v>
      </c>
    </row>
    <row r="203" spans="1:19" s="11" customFormat="1" x14ac:dyDescent="0.2">
      <c r="A203" s="11">
        <v>2</v>
      </c>
      <c r="B203" s="11" t="s">
        <v>144</v>
      </c>
      <c r="C203" s="12">
        <v>45714</v>
      </c>
      <c r="D203" s="13">
        <v>0.62291666666666667</v>
      </c>
      <c r="E203" s="13">
        <v>0.67291666666666672</v>
      </c>
      <c r="F203" s="11" t="s">
        <v>23</v>
      </c>
      <c r="G203" s="11" t="s">
        <v>24</v>
      </c>
      <c r="I203" s="11" t="s">
        <v>21</v>
      </c>
      <c r="J203" s="11" t="s">
        <v>18</v>
      </c>
      <c r="K203" s="11" t="s">
        <v>307</v>
      </c>
      <c r="L203" s="11" t="s">
        <v>308</v>
      </c>
      <c r="M203" s="11" t="s">
        <v>40</v>
      </c>
      <c r="N203" s="11" t="s">
        <v>40</v>
      </c>
      <c r="O203" s="11" t="s">
        <v>0</v>
      </c>
      <c r="P203" s="16">
        <v>0</v>
      </c>
      <c r="Q203" s="11">
        <f t="shared" si="3"/>
        <v>72.000000000000057</v>
      </c>
      <c r="R203" s="14">
        <v>8</v>
      </c>
      <c r="S203" s="11" t="s">
        <v>306</v>
      </c>
    </row>
    <row r="204" spans="1:19" s="11" customFormat="1" x14ac:dyDescent="0.2">
      <c r="B204" s="11" t="s">
        <v>144</v>
      </c>
      <c r="C204" s="12">
        <v>45726</v>
      </c>
      <c r="D204" s="13">
        <v>0.36666666666666664</v>
      </c>
      <c r="E204" s="13">
        <v>0.36875000000000002</v>
      </c>
      <c r="F204" s="11" t="s">
        <v>154</v>
      </c>
      <c r="I204" s="11" t="s">
        <v>21</v>
      </c>
      <c r="J204" s="11" t="s">
        <v>20</v>
      </c>
      <c r="K204" s="11" t="s">
        <v>46</v>
      </c>
      <c r="L204" s="11" t="s">
        <v>61</v>
      </c>
      <c r="M204" s="11" t="s">
        <v>39</v>
      </c>
      <c r="N204" s="11" t="s">
        <v>39</v>
      </c>
      <c r="O204" s="11" t="s">
        <v>170</v>
      </c>
      <c r="P204" s="16">
        <v>0</v>
      </c>
      <c r="Q204" s="11">
        <f t="shared" si="3"/>
        <v>3.0000000000000693</v>
      </c>
      <c r="R204" s="14"/>
      <c r="S204" s="11" t="s">
        <v>413</v>
      </c>
    </row>
    <row r="205" spans="1:19" s="11" customFormat="1" x14ac:dyDescent="0.2">
      <c r="A205" s="11">
        <v>1</v>
      </c>
      <c r="B205" s="11" t="s">
        <v>144</v>
      </c>
      <c r="C205" s="12">
        <v>45739</v>
      </c>
      <c r="D205" s="13">
        <v>0.63124999999999998</v>
      </c>
      <c r="E205" s="13">
        <v>0.63541666666666663</v>
      </c>
      <c r="F205" s="11" t="s">
        <v>288</v>
      </c>
      <c r="G205" s="11" t="s">
        <v>24</v>
      </c>
      <c r="I205" s="11" t="s">
        <v>21</v>
      </c>
      <c r="J205" s="11" t="s">
        <v>20</v>
      </c>
      <c r="K205" s="11" t="s">
        <v>66</v>
      </c>
      <c r="L205" s="11" t="s">
        <v>310</v>
      </c>
      <c r="M205" s="11" t="s">
        <v>40</v>
      </c>
      <c r="N205" s="11" t="s">
        <v>40</v>
      </c>
      <c r="O205" s="11" t="s">
        <v>0</v>
      </c>
      <c r="P205" s="16">
        <v>0</v>
      </c>
      <c r="Q205" s="11">
        <f t="shared" si="3"/>
        <v>5.9999999999999787</v>
      </c>
      <c r="R205" s="14">
        <v>7</v>
      </c>
      <c r="S205" s="11" t="s">
        <v>309</v>
      </c>
    </row>
    <row r="206" spans="1:19" s="11" customFormat="1" x14ac:dyDescent="0.2">
      <c r="A206" s="11">
        <v>1</v>
      </c>
      <c r="B206" s="11" t="s">
        <v>144</v>
      </c>
      <c r="C206" s="12">
        <v>45743</v>
      </c>
      <c r="D206" s="13">
        <v>0.75138888888888888</v>
      </c>
      <c r="E206" s="13">
        <v>0.75347222222222221</v>
      </c>
      <c r="F206" s="11" t="s">
        <v>288</v>
      </c>
      <c r="G206" s="11" t="s">
        <v>263</v>
      </c>
      <c r="I206" s="11" t="s">
        <v>21</v>
      </c>
      <c r="J206" s="11" t="s">
        <v>20</v>
      </c>
      <c r="K206" s="11" t="s">
        <v>46</v>
      </c>
      <c r="L206" s="11" t="s">
        <v>61</v>
      </c>
      <c r="M206" s="11" t="s">
        <v>40</v>
      </c>
      <c r="N206" s="11" t="s">
        <v>39</v>
      </c>
      <c r="O206" s="11" t="s">
        <v>0</v>
      </c>
      <c r="P206" s="16">
        <v>0</v>
      </c>
      <c r="Q206" s="11">
        <f t="shared" si="3"/>
        <v>2.9999999999999893</v>
      </c>
      <c r="R206" s="14">
        <v>6</v>
      </c>
      <c r="S206" s="11" t="s">
        <v>311</v>
      </c>
    </row>
    <row r="207" spans="1:19" s="11" customFormat="1" x14ac:dyDescent="0.2">
      <c r="A207" s="11">
        <v>1</v>
      </c>
      <c r="B207" s="11" t="s">
        <v>144</v>
      </c>
      <c r="C207" s="12">
        <v>45758</v>
      </c>
      <c r="D207" s="13">
        <v>0.28125</v>
      </c>
      <c r="E207" s="13">
        <v>0.28472222222222221</v>
      </c>
      <c r="F207" s="11" t="s">
        <v>288</v>
      </c>
      <c r="G207" s="11" t="s">
        <v>24</v>
      </c>
      <c r="I207" s="11" t="s">
        <v>21</v>
      </c>
      <c r="J207" s="11" t="s">
        <v>20</v>
      </c>
      <c r="K207" s="11" t="s">
        <v>66</v>
      </c>
      <c r="L207" s="11" t="s">
        <v>313</v>
      </c>
      <c r="M207" s="11" t="s">
        <v>40</v>
      </c>
      <c r="N207" s="11" t="s">
        <v>314</v>
      </c>
      <c r="O207" s="11" t="s">
        <v>0</v>
      </c>
      <c r="P207" s="16">
        <v>0</v>
      </c>
      <c r="Q207" s="11">
        <f t="shared" si="3"/>
        <v>4.9999999999999822</v>
      </c>
      <c r="R207" s="14">
        <v>7</v>
      </c>
      <c r="S207" s="11" t="s">
        <v>312</v>
      </c>
    </row>
    <row r="208" spans="1:19" s="11" customFormat="1" x14ac:dyDescent="0.2">
      <c r="A208" s="11">
        <v>1</v>
      </c>
      <c r="B208" s="11" t="s">
        <v>144</v>
      </c>
      <c r="C208" s="12">
        <v>45759</v>
      </c>
      <c r="D208" s="13">
        <v>0.65</v>
      </c>
      <c r="E208" s="13">
        <v>0.65208333333333335</v>
      </c>
      <c r="F208" s="11" t="s">
        <v>288</v>
      </c>
      <c r="G208" s="11" t="s">
        <v>24</v>
      </c>
      <c r="I208" s="11" t="s">
        <v>21</v>
      </c>
      <c r="J208" s="11" t="s">
        <v>20</v>
      </c>
      <c r="K208" s="11" t="s">
        <v>46</v>
      </c>
      <c r="L208" s="11" t="s">
        <v>316</v>
      </c>
      <c r="M208" s="11" t="s">
        <v>40</v>
      </c>
      <c r="N208" s="11" t="s">
        <v>314</v>
      </c>
      <c r="O208" s="11" t="s">
        <v>0</v>
      </c>
      <c r="P208" s="16">
        <v>0</v>
      </c>
      <c r="Q208" s="11">
        <f t="shared" si="3"/>
        <v>2.9999999999999893</v>
      </c>
      <c r="R208" s="14">
        <v>6</v>
      </c>
      <c r="S208" s="11" t="s">
        <v>315</v>
      </c>
    </row>
    <row r="209" spans="1:19" s="11" customFormat="1" x14ac:dyDescent="0.2">
      <c r="A209" s="11">
        <v>1</v>
      </c>
      <c r="B209" s="11" t="s">
        <v>144</v>
      </c>
      <c r="C209" s="12">
        <v>45759</v>
      </c>
      <c r="D209" s="13">
        <v>0.69652777777777775</v>
      </c>
      <c r="E209" s="13">
        <v>0.73333333333333328</v>
      </c>
      <c r="F209" s="11" t="s">
        <v>288</v>
      </c>
      <c r="G209" s="11" t="s">
        <v>24</v>
      </c>
      <c r="H209" s="11" t="s">
        <v>36</v>
      </c>
      <c r="I209" s="11" t="s">
        <v>292</v>
      </c>
      <c r="J209" s="11" t="s">
        <v>20</v>
      </c>
      <c r="K209" s="11" t="s">
        <v>318</v>
      </c>
      <c r="L209" s="11" t="s">
        <v>189</v>
      </c>
      <c r="M209" s="11" t="s">
        <v>40</v>
      </c>
      <c r="N209" s="11" t="s">
        <v>314</v>
      </c>
      <c r="O209" s="11" t="s">
        <v>0</v>
      </c>
      <c r="P209" s="16">
        <v>0</v>
      </c>
      <c r="Q209" s="11">
        <f t="shared" si="3"/>
        <v>52.999999999999972</v>
      </c>
      <c r="R209" s="14">
        <v>7</v>
      </c>
      <c r="S209" s="11" t="s">
        <v>317</v>
      </c>
    </row>
    <row r="210" spans="1:19" s="11" customFormat="1" x14ac:dyDescent="0.2">
      <c r="B210" s="11" t="s">
        <v>144</v>
      </c>
      <c r="C210" s="12">
        <v>45773</v>
      </c>
      <c r="D210" s="13">
        <v>0.61875000000000002</v>
      </c>
      <c r="E210" s="13">
        <v>0.62291666666666667</v>
      </c>
      <c r="F210" s="11" t="s">
        <v>154</v>
      </c>
      <c r="I210" s="11" t="s">
        <v>21</v>
      </c>
      <c r="J210" s="11" t="s">
        <v>20</v>
      </c>
      <c r="K210" s="11" t="s">
        <v>320</v>
      </c>
      <c r="L210" s="11" t="s">
        <v>321</v>
      </c>
      <c r="M210" s="11" t="s">
        <v>40</v>
      </c>
      <c r="N210" s="11" t="s">
        <v>39</v>
      </c>
      <c r="O210" s="11" t="s">
        <v>170</v>
      </c>
      <c r="P210" s="16">
        <v>0</v>
      </c>
      <c r="Q210" s="11">
        <f t="shared" si="3"/>
        <v>5.9999999999999787</v>
      </c>
      <c r="R210" s="14"/>
      <c r="S210" s="11" t="s">
        <v>319</v>
      </c>
    </row>
  </sheetData>
  <autoFilter ref="B1:S201" xr:uid="{9B52AB83-08FE-2A40-B4F4-D2A02B71313A}"/>
  <conditionalFormatting sqref="L100 Q111:Q202 O145:P201 O203:Q210">
    <cfRule type="containsText" dxfId="25" priority="54" operator="containsText" text="TBE">
      <formula>NOT(ISERROR(SEARCH("TBE",L100)))</formula>
    </cfRule>
    <cfRule type="containsText" dxfId="24" priority="53" operator="containsText" text="I">
      <formula>NOT(ISERROR(SEARCH("I",L100)))</formula>
    </cfRule>
  </conditionalFormatting>
  <conditionalFormatting sqref="M90:M126">
    <cfRule type="containsText" dxfId="23" priority="45" operator="containsText" text="I">
      <formula>NOT(ISERROR(SEARCH("I",M90)))</formula>
    </cfRule>
    <cfRule type="containsText" dxfId="22" priority="46" operator="containsText" text="TBE">
      <formula>NOT(ISERROR(SEARCH("TBE",M90)))</formula>
    </cfRule>
  </conditionalFormatting>
  <conditionalFormatting sqref="M146">
    <cfRule type="containsText" dxfId="21" priority="13" operator="containsText" text="I">
      <formula>NOT(ISERROR(SEARCH("I",M146)))</formula>
    </cfRule>
    <cfRule type="containsText" dxfId="20" priority="14" operator="containsText" text="TBE">
      <formula>NOT(ISERROR(SEARCH("TBE",M146)))</formula>
    </cfRule>
  </conditionalFormatting>
  <conditionalFormatting sqref="M144:N144">
    <cfRule type="containsText" dxfId="19" priority="15" operator="containsText" text="I">
      <formula>NOT(ISERROR(SEARCH("I",M144)))</formula>
    </cfRule>
    <cfRule type="containsText" dxfId="18" priority="16" operator="containsText" text="TBE">
      <formula>NOT(ISERROR(SEARCH("TBE",M144)))</formula>
    </cfRule>
  </conditionalFormatting>
  <conditionalFormatting sqref="M152:N160">
    <cfRule type="containsText" dxfId="17" priority="1" operator="containsText" text="I">
      <formula>NOT(ISERROR(SEARCH("I",M152)))</formula>
    </cfRule>
    <cfRule type="containsText" dxfId="16" priority="2" operator="containsText" text="TBE">
      <formula>NOT(ISERROR(SEARCH("TBE",M152)))</formula>
    </cfRule>
  </conditionalFormatting>
  <conditionalFormatting sqref="M128:P130 R128:R143 M131:N131 M132:P143">
    <cfRule type="containsText" dxfId="15" priority="20" operator="containsText" text="TBE">
      <formula>NOT(ISERROR(SEARCH("TBE",M128)))</formula>
    </cfRule>
    <cfRule type="containsText" dxfId="14" priority="19" operator="containsText" text="I">
      <formula>NOT(ISERROR(SEARCH("I",M128)))</formula>
    </cfRule>
  </conditionalFormatting>
  <conditionalFormatting sqref="N92:N93">
    <cfRule type="containsText" dxfId="13" priority="65" operator="containsText" text="I">
      <formula>NOT(ISERROR(SEARCH("I",N92)))</formula>
    </cfRule>
    <cfRule type="containsText" dxfId="12" priority="66" operator="containsText" text="TBE">
      <formula>NOT(ISERROR(SEARCH("TBE",N92)))</formula>
    </cfRule>
  </conditionalFormatting>
  <conditionalFormatting sqref="N97">
    <cfRule type="containsText" dxfId="11" priority="59" operator="containsText" text="I">
      <formula>NOT(ISERROR(SEARCH("I",N97)))</formula>
    </cfRule>
    <cfRule type="containsText" dxfId="10" priority="60" operator="containsText" text="TBE">
      <formula>NOT(ISERROR(SEARCH("TBE",N97)))</formula>
    </cfRule>
  </conditionalFormatting>
  <conditionalFormatting sqref="N99:N100">
    <cfRule type="containsText" dxfId="9" priority="55" operator="containsText" text="I">
      <formula>NOT(ISERROR(SEARCH("I",N99)))</formula>
    </cfRule>
    <cfRule type="containsText" dxfId="8" priority="56" operator="containsText" text="TBE">
      <formula>NOT(ISERROR(SEARCH("TBE",N99)))</formula>
    </cfRule>
  </conditionalFormatting>
  <conditionalFormatting sqref="N102:N126">
    <cfRule type="containsText" dxfId="7" priority="33" operator="containsText" text="I">
      <formula>NOT(ISERROR(SEARCH("I",N102)))</formula>
    </cfRule>
    <cfRule type="containsText" dxfId="6" priority="34" operator="containsText" text="TBE">
      <formula>NOT(ISERROR(SEARCH("TBE",N102)))</formula>
    </cfRule>
  </conditionalFormatting>
  <conditionalFormatting sqref="N146:N147">
    <cfRule type="containsText" dxfId="5" priority="12" operator="containsText" text="TBE">
      <formula>NOT(ISERROR(SEARCH("TBE",N146)))</formula>
    </cfRule>
    <cfRule type="containsText" dxfId="4" priority="11" operator="containsText" text="I">
      <formula>NOT(ISERROR(SEARCH("I",N146)))</formula>
    </cfRule>
  </conditionalFormatting>
  <conditionalFormatting sqref="O90:P126 R112:R126">
    <cfRule type="containsText" dxfId="3" priority="47" operator="containsText" text="I">
      <formula>NOT(ISERROR(SEARCH("I",O90)))</formula>
    </cfRule>
    <cfRule type="containsText" dxfId="2" priority="48" operator="containsText" text="TBE">
      <formula>NOT(ISERROR(SEARCH("TBE",O90)))</formula>
    </cfRule>
  </conditionalFormatting>
  <conditionalFormatting sqref="Q2:Q86 K87:R87 T87 L88:P88 Q88:R110 M89:P89">
    <cfRule type="containsText" dxfId="1" priority="71" operator="containsText" text="I">
      <formula>NOT(ISERROR(SEARCH("I",K2)))</formula>
    </cfRule>
    <cfRule type="containsText" dxfId="0" priority="72" operator="containsText" text="TBE">
      <formula>NOT(ISERROR(SEARCH("TBE",K2)))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bove</dc:creator>
  <cp:lastModifiedBy>dana bove</cp:lastModifiedBy>
  <dcterms:created xsi:type="dcterms:W3CDTF">2025-04-30T12:55:28Z</dcterms:created>
  <dcterms:modified xsi:type="dcterms:W3CDTF">2025-05-21T20:17:50Z</dcterms:modified>
</cp:coreProperties>
</file>